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BSW  AMFE Form" sheetId="1" r:id="rId1"/>
    <sheet name="INSTRUCTIONS" sheetId="2" r:id="rId2"/>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7" i="1" l="1"/>
  <c r="F157" i="1"/>
  <c r="E157" i="1"/>
  <c r="D157" i="1"/>
  <c r="G138" i="1"/>
  <c r="F138" i="1"/>
  <c r="E138" i="1"/>
  <c r="D138" i="1"/>
  <c r="G115" i="1"/>
  <c r="F115" i="1"/>
  <c r="E115" i="1"/>
  <c r="D115" i="1"/>
  <c r="G96" i="1"/>
  <c r="F96" i="1"/>
  <c r="E96" i="1"/>
  <c r="D96" i="1"/>
  <c r="G85" i="1"/>
  <c r="F85" i="1"/>
  <c r="E85" i="1"/>
  <c r="D85" i="1"/>
  <c r="G70" i="1"/>
  <c r="F70" i="1"/>
  <c r="E70" i="1"/>
  <c r="D70" i="1"/>
  <c r="G55" i="1"/>
  <c r="F55" i="1"/>
  <c r="E55" i="1"/>
  <c r="D55" i="1"/>
  <c r="G44" i="1"/>
  <c r="F44" i="1"/>
  <c r="E44" i="1"/>
  <c r="D44" i="1"/>
  <c r="G29" i="1"/>
  <c r="F29" i="1"/>
  <c r="E29" i="1"/>
  <c r="D29" i="1"/>
</calcChain>
</file>

<file path=xl/sharedStrings.xml><?xml version="1.0" encoding="utf-8"?>
<sst xmlns="http://schemas.openxmlformats.org/spreadsheetml/2006/main" count="310" uniqueCount="201">
  <si>
    <t>CREATED BY: Lindee Petersen Wilson, LSCSW, Lindee.Wilson@Avila.edu</t>
  </si>
  <si>
    <t>Achievement Measure of Field Education (AMFE)</t>
  </si>
  <si>
    <t>STUDENT NAME:</t>
  </si>
  <si>
    <t>FIELD INSTRUCTOR NAME:</t>
  </si>
  <si>
    <t>AGENCY:</t>
  </si>
  <si>
    <t>Social Work 
Competencies
&amp; Professional 
Behaviors, Dimensions (BSW)</t>
  </si>
  <si>
    <r>
      <rPr>
        <b/>
        <sz val="11"/>
        <color indexed="14"/>
        <rFont val="Arial"/>
      </rPr>
      <t>(Refer to INSTRUCTIONS Tab)</t>
    </r>
    <r>
      <rPr>
        <b/>
        <sz val="11"/>
        <color indexed="8"/>
        <rFont val="Arial"/>
      </rPr>
      <t xml:space="preserve">
</t>
    </r>
    <r>
      <rPr>
        <b/>
        <sz val="11"/>
        <color indexed="8"/>
        <rFont val="Arial"/>
      </rPr>
      <t xml:space="preserve">X   ONGOING     Unable to evaluate level of attainment yet.
</t>
    </r>
    <r>
      <rPr>
        <b/>
        <sz val="11"/>
        <color indexed="8"/>
        <rFont val="Arial"/>
      </rPr>
      <t xml:space="preserve">1    LIMITED      &lt; 70%  of time BEHAVIORS are demonstrated.
</t>
    </r>
    <r>
      <rPr>
        <b/>
        <sz val="11"/>
        <color indexed="8"/>
        <rFont val="Arial"/>
      </rPr>
      <t xml:space="preserve">2    EMERGING  70-80% of time BEHAVIORS are demonstrated. 
</t>
    </r>
    <r>
      <rPr>
        <b/>
        <sz val="11"/>
        <color indexed="8"/>
        <rFont val="Arial"/>
      </rPr>
      <t xml:space="preserve">3    CAPABLE    80-90% of time BEHAVIORS are demonstrated.
</t>
    </r>
    <r>
      <rPr>
        <b/>
        <sz val="11"/>
        <color indexed="8"/>
        <rFont val="Arial"/>
      </rPr>
      <t>4    STRONG     near 100% of time BEHAVIORS are demonstrated.</t>
    </r>
  </si>
  <si>
    <t>Student
Baseline
(End of 4th week)</t>
  </si>
  <si>
    <t>Student
Midpoint
(End of 1st Sem.)</t>
  </si>
  <si>
    <t>Instructor Midpoint
(End of 1st Sem.)</t>
  </si>
  <si>
    <t>Student 
Endpoint
(End of 2nd Sem.)</t>
  </si>
  <si>
    <t>Instructor 
Endpoint
(End of 2nd Sem.)</t>
  </si>
  <si>
    <t>COMPETENCY # 1 DEMONSTRATE ETHICAL AND PROFESSIONAL BEHAVIOR</t>
  </si>
  <si>
    <t>1.1 Makes ethical decisions by applying the standards of the NASW Code of Ethics, relevant laws and regulations, models for ethical decision-making. (K) (CA)</t>
  </si>
  <si>
    <t>Understands the value base of the profession. 
Understands the profession’s ethical standards.
Understands relevant laws and regulations that may impact practice at the micro, mezzo, and macro  levels.
Understand frameworks of ethical decision-making. 
Understands how to apply principles of critical thinking to those frameworks in practice. 
Understands how to apply principles of critical thinking to those frameworks in research.
Understands how to apply principles of critical thinking to those frameworks in policy arenas.</t>
  </si>
  <si>
    <t>LEARNING ACTIVITIES</t>
  </si>
  <si>
    <t xml:space="preserve">1. (K) Review one out of the six sections of the NASW code of ethics once every two weeks before December 2019, and incorporate that knowledge into practice while also discussing new knowledge pertaining to ethics with my supervisor.(Knowledge) 
2. (CA) Research current issues and discussions on the NASW website up to 6 times before April 2020, and discuss these issues in field seminar class as well as one-on-one with supervisor.  </t>
  </si>
  <si>
    <t>MIDPOINT COMMENTS</t>
  </si>
  <si>
    <t>ENDPOINT COMMENTS</t>
  </si>
  <si>
    <t>1.2 Uses reflection and 
self-regulation to manage personal values and maintain professionalism in practice situations (V)</t>
  </si>
  <si>
    <t xml:space="preserve">Recognizes personal values.
Recognizes the distinction between personal and professional values. 
Understands how their personal experiences influence their professional judgment and behavior. 
Understands how their affective reactions influence their professional judgment and behavior. </t>
  </si>
  <si>
    <t xml:space="preserve">1. (V) Spend time thinking about my personal values and discuss every other week a value that is important to myself and how it will impact my practice with supervisor. 
2. Participate in self-care (meditation, painting, exercising) as necessary throughout internship and discuss why and when I partake with supervisor through April 2020 .  </t>
  </si>
  <si>
    <t>1.3 Demonstrates professional demeanor in behavior; appearance; and oral, written, and electronic communication. (S)</t>
  </si>
  <si>
    <t>Understands the profession’s history.
Understands the profession’s mission. 
Understands the profession’s roles.
Understands the profession’s responsibilities of the profession. 
Understands the role of other professions when engaged in inter-professional teams.
Written, oral, and electronic communication attains a professional standard.
Appearance, demeanor, behavior is professional.</t>
  </si>
  <si>
    <t>1.4 Uses technology ethically and appropriately to facilitate practice outcomes; and use supervision and consultation to guide professional judgment and behavior. (S)</t>
  </si>
  <si>
    <t>Recognizes the importance of life-long learning. 
Uses agency data base effectively.
Meets regularly with supervisor.</t>
  </si>
  <si>
    <t xml:space="preserve">1.5 Uses supervision and consultation to guide professional judgement and behavior (CA)
</t>
  </si>
  <si>
    <t>Seeks out supervision as necessary. 
Arrives at supervision prepared, aware of assistance and input needed.</t>
  </si>
  <si>
    <t>1. (CA)  Engaging with, supporting, and shadowing Ms. Mwonyonyi or any other social workers once a week and discussing my involvement during weekly supervision until April 2020.                                                                                                2. Integrating current and past class materials into practice and assessing personal progress in my journal up to 8 times before December 2019. (Knowledge)</t>
  </si>
  <si>
    <t>Average Score for Competency #1</t>
  </si>
  <si>
    <t>COMPETENCY #2 ENGAGE DIVERSITY AND DIFFERENCE IN PRACTICE</t>
  </si>
  <si>
    <t>2.1 Applies and communicates understanding of the importance of diversity and difference in shaping life experiences in practice at the micro, mezzo, and macro levels (K) (S)</t>
  </si>
  <si>
    <t xml:space="preserve">Understands how diversity and difference characterize the human experience and are critical to the formation of identity. 
Understands how diversity and difference shape the human experience and are critical to the formation of identity. 
Understands the forms and mechanisms of oppression and discrimination. 
The dimensions of diversity are understood as the intersectionality of multiple factors including but not limited to age, class, color, culture, disability and ability, ethnicity, gender, gender identity and expression, immigration status, marital status, political ideology, race, religion/spirituality, sex, sexual orientation, and tribal sovereign status. 
Understands that, as a consequence of difference, a person’s life experiences may include oppression, poverty, marginalization, and alienation as well as privilege, power, and acclaim.
Understands the forms and mechanisms of oppression and discrimination. 
Can articulate all of the above understandings effectively.
</t>
  </si>
  <si>
    <t>1. (K) Researching the demographics of the student population at Buchtel CLC, discussing this information and how I relate or differ from the backgrounds of the students with my supervisor, instructor, and other working professionals up to 3 times before December 2019. (Knowledge)
2. (S) Researching services that can provide resources that would be beneficial to Buchtel CLC families as well as encouraging students to bring their families to the Breakfast with Santa event in December. (Skill)</t>
  </si>
  <si>
    <t>2.2 Presents themselves as learners and engages clients and constituencies as experts of their own experiences (S)</t>
  </si>
  <si>
    <t>Recognizes the extent to which a culture’s structures and values, including social, economic, political, and cultural exclusions, may oppress, marginalize, alienate, or create privilege and power. 
Observes and interacts with diverse populations to better understand diversity and impact on people's lives.</t>
  </si>
  <si>
    <t>1. (S) Being aware of times when I feel less competent with a skill and stepping back to educate myself, ask questions, and reflect on these occurrences in my journal, then discussing with my field supervisor or field instructor through the end of second semester. (Skill)</t>
  </si>
  <si>
    <t>2.3 Applies self-awareness and self-regulation to manage the influence of personal biases and values in working with diverse clients and constituencies (CA) (V)</t>
  </si>
  <si>
    <t xml:space="preserve">Understands that, as a consequence of difference, a person’s life experiences may include oppression, poverty, marginalization, and alienation as well as privilege, power, and acclaim.
Critically examines own biases and values, recognizing impact on practice.
</t>
  </si>
  <si>
    <t>Average Score for Competency #2</t>
  </si>
  <si>
    <t>Competency #3 Advances Human Rights and Social, Economic, and Environmental Justice</t>
  </si>
  <si>
    <t>3.1 Applies their understanding of social, economic, and environmental justice to advocate for human rights at the individual and system levels (CA) (K)</t>
  </si>
  <si>
    <t xml:space="preserve">Understands and describes that every person regardless of position in society has fundamental human rights such as freedom, safety, privacy, an adequate standard of living, health care, and education. 
Understands and describes the global interconnections of oppression and human rights violations. 
Knowledgeable about theories of human need and social justice and applies them appropriately.  </t>
  </si>
  <si>
    <t xml:space="preserve">1. (CA) Observe students behaviors based on their diverse backgrounds and discuss these behaviors during weekly supervision up to 5 times before April 2020. (Cognitive/Affective)
2. (K) Researching diverse populations and how individuals are affected by this diversity and discussing how it can be combated during supervision and in my journal through December 2019. </t>
  </si>
  <si>
    <t>3.2 Engages in practices that advance social, economic, and environmental justice (V, S)</t>
  </si>
  <si>
    <r>
      <rPr>
        <i/>
        <sz val="9"/>
        <color indexed="8"/>
        <rFont val="Arial"/>
      </rPr>
      <t xml:space="preserve">Committed to advancing social, economic, and environmental justice.   
</t>
    </r>
    <r>
      <rPr>
        <i/>
        <sz val="9"/>
        <color indexed="8"/>
        <rFont val="Arial"/>
      </rPr>
      <t xml:space="preserve">Knowledgeable about strategies to promote social and economic justice and human rights. 
</t>
    </r>
    <r>
      <rPr>
        <i/>
        <sz val="9"/>
        <color indexed="8"/>
        <rFont val="Arial"/>
      </rPr>
      <t xml:space="preserve">Values, understands and demonstrates strategies designed to eliminate oppressive structural barriers to ensure that social goods, rights, and responsibilities are distributed equitably. 
</t>
    </r>
    <r>
      <rPr>
        <i/>
        <sz val="9"/>
        <color indexed="8"/>
        <rFont val="Arial"/>
      </rPr>
      <t xml:space="preserve">Values, understands, and demonstrates strategies designed to eliminate oppressive structural barriers to ensure that civil, political, environmental, economic, social, and cultural human rights are protected. </t>
    </r>
    <r>
      <rPr>
        <b/>
        <i/>
        <sz val="9"/>
        <color indexed="19"/>
        <rFont val="Arial"/>
      </rPr>
      <t xml:space="preserve">
</t>
    </r>
  </si>
  <si>
    <t>1. (V) Attempting to integrate my knowledge of social injustices into my lesson plans at least 3 times before April 2020.
2. (S) Ensure that I am using proper protocol when I observe injustices. (Skill)</t>
  </si>
  <si>
    <t>Average Score for Competency #3</t>
  </si>
  <si>
    <t>Competency #4 Engage in Practice-informed Research and Research-informed Practice</t>
  </si>
  <si>
    <t>4.1 Uses practice experience and theory to inform scientific inquiry and research. (CA) (S)</t>
  </si>
  <si>
    <t>Understands and articulates quantitative research methods in advancing a science of social work and in evaluating their practice.
Understands qualitative research methods and their respective roles in advancing a science of social work and in evaluating their practice. 
Demonstrates application of skills and theory to study their own practice.</t>
  </si>
  <si>
    <t>4.2 Applies critical thinking to engage in analysis of quantitative and qualitative research methods and research findings. (S)</t>
  </si>
  <si>
    <t>Understands and demonstrates the processes for translating research findings into effective practice and demonstrates research skills successfully.</t>
  </si>
  <si>
    <t>1. (S) Creating up to 3 Qualitative Survey questions to ask my students with each lesson prior to December 2019.
2. Creating up to 3 Quantitative Survey questions to ask my students prior to April 2020. (Cognitive/Affective)</t>
  </si>
  <si>
    <t>4.3 Uses and translates research evidence to inform and improve practice, policy, and service delivery. (K) (V)</t>
  </si>
  <si>
    <t xml:space="preserve">Understands the principles of logic, scientific inquiry, and culturally informed and ethical approaches to building knowledge
Understands that evidence that informs practice derives from multi-disciplinary sources and multiple ways of knowing. 
Values practice wisdom, empirical knowledge, and client collaboration.
</t>
  </si>
  <si>
    <t>Average Score for Competency #4</t>
  </si>
  <si>
    <t>Competency #5 Engage in Policy Practice</t>
  </si>
  <si>
    <t xml:space="preserve">5.1 Identifies social policy at the local, state, and federal level that impacts well-being, service delivery, and access to social services. (K)
</t>
  </si>
  <si>
    <t>5.2 Identifies social policy at the local, state, and federal level that impacts well-being, service delivery, and access to social services (V, CA)</t>
  </si>
  <si>
    <t xml:space="preserve">Values social justice.
Understands and articulates the role of policy in service delivery. 
Understands and articulates the role of practice in policy development. </t>
  </si>
  <si>
    <t>5.3 Applies critical thinking to analyze, formulate, and advocate for policies that advance human rights and social, economic, and environmental justice. (S)</t>
  </si>
  <si>
    <t xml:space="preserve">Understands their role in policy development and demonstrates implementation within their practice settings at the micro, mezzo, and macro levels. 
Knowledgeable and demonstrates elements of policy formulation, analysis, implementation, and evaluation. 
Actively engages in policy practice to effect change within micro, mezzo, and macro settings. </t>
  </si>
  <si>
    <t>Average Score Competency #5</t>
  </si>
  <si>
    <t>Competency #6 Engages with Individuals, Families, Groups, Organizations, and Communities</t>
  </si>
  <si>
    <t>6.1. Applies knowledge of human behavior and the social environment, person-in-environment, and other multidisciplinary theoretical frameworks to engage with clients and constituencies (K, S)</t>
  </si>
  <si>
    <t xml:space="preserve">Understands that engagement is an ongoing component of the dynamic and interactive process of social work practice with, and on behalf of, diverse individuals, families, groups, organizations, and communities. 
Understands theories of human behavior and the social environment. 
Critically evaluates and applies this knowledge to facilitate engagement with clients and constituencies, including individuals, families, groups, organizations, and communities. 
Understands and demonstrates strategies to engage diverse clients and constituencies to advance practice effectiveness. </t>
  </si>
  <si>
    <t>6.2 Uses empathy, reflection, and interpersonal skills to effectively engage diverse clients and constituencies. (CA) (V)</t>
  </si>
  <si>
    <t xml:space="preserve">Understands and articulates how their personal experiences may impact their ability to effectively engage with diverse clients and constituencies.
Understands and articulates how their affective reactions may impact their ability to effectively engage with diverse clients and constituencies. 
Values the importance of human relationships. 
</t>
  </si>
  <si>
    <t>Average Score Competency #6</t>
  </si>
  <si>
    <t>Competency #7: Assess Individuals, Families, Groups, Organizations, and Communities</t>
  </si>
  <si>
    <t>7.1 Collects and organizes data, and apply critical thinking to interpret information from clients and constituencies (CA)</t>
  </si>
  <si>
    <t xml:space="preserve">Understand and describes how their personal experiences may affect their assessment and decision-making. 
Understands and describes how their affective reactions may affect their assessment and decision-making. 
Critically evaluates and applies this knowledge in the assessment of diverse clients and constituencies, including individuals, families, groups, organizations, and communities. </t>
  </si>
  <si>
    <t>1. (CA) Asses student behavior at least once a week and discuss behaviors with supervisor. Then develop an intervention to address the behavior.
2.  Intentionally work to strengthen engagement skills.</t>
  </si>
  <si>
    <t>7.2 Applies knowledge of human behavior and the social environment, person-in-environment, and other multidisciplinary theoretical frameworks in the analysis of assessment data from clients and constituencies. (K) (S)</t>
  </si>
  <si>
    <t>Understands theories of human behavior and the social environment 
Recognizes and evaluates the implications of the larger practice context in the assessment process.</t>
  </si>
  <si>
    <t>7.3 Selects appropriate intervention strategies based on the assessment, research knowledge, and values and preferences of clients and constituencies (CA)</t>
  </si>
  <si>
    <t xml:space="preserve">Understands and describes that assessment is an ongoing component of the dynamic and interactive process of social work practice with, and on behalf of, diverse individuals, families, groups, organizations, and communities. 
Understands and critically examines methods of assessment with diverse clients and constituencies to advance practice effectiveness. </t>
  </si>
  <si>
    <t>7.4 Selects appropriate intervention strategies based on the assessment, research knowledge, and values and preferences of clients and constituencies. (V)</t>
  </si>
  <si>
    <t>Values the importance of inter-professional collaboration in this process. 
Is committed to best practice intervention strategies.
Is committed to collaboration with clients.</t>
  </si>
  <si>
    <t>Average Score Competency #7</t>
  </si>
  <si>
    <t>COMPETENCY # 8 Intervenes with Individuals, Families, Groups, Organizations, and Communities</t>
  </si>
  <si>
    <t>8.1 Critically chooses and implements interventions to achieve practice goals and enhance capacities of clients and constituencies. (CA) (S)</t>
  </si>
  <si>
    <t xml:space="preserve">Understand and describes methods of identifying evidence-informed interventions to achieve client and constituency goals. 
Understand and describes methods of analyzing evidence-informed interventions to achieve client and constituency goals. 
Understands that intervention is an ongoing component of the dynamic and interactive process of social work practice with, and on behalf of, diverse individuals, families, groups, organizations, and communities. 
Critically evaluates and applies theories of human behavior and social environment to effectively intervene with clients and constituencies. </t>
  </si>
  <si>
    <t>8.2 Applies knowledge of human behavior and the social environment, person-in-environment, and other multidisciplinary theoretical frameworks in interventions with clients and constituencies (K, S)</t>
  </si>
  <si>
    <t>Understands theories of human behavior and the social environment. 
Knowledgeable about evidence-informed interventions to achieve the goals of clients and constituencies, including individuals, families, groups, organizations, and communities. 
Demonstrates skill in application of HBSE and PIE theory during intervention.</t>
  </si>
  <si>
    <t>8.3 Uses inter-professional collaboration as appropriate to achieve beneficial practice outcomes. (S)</t>
  </si>
  <si>
    <t>Demonstrates effective collaboration during interprofessional teamwork activities.</t>
  </si>
  <si>
    <t xml:space="preserve">1. (S) Participate in out of school events, supervisions, and different classroom settings to collaborate on new skills and improving existing skills at least 5 times before December 2019.
2. Collaborate with other professionals in ways to enhance lessons for class each week at least once every two weeks until April 2020. </t>
  </si>
  <si>
    <t>8.4 Negotiates, mediates, and advocates with and on behalf of diverse clients and constituencies. (S, V)</t>
  </si>
  <si>
    <t>Demonstrates effectiveness in the roles of mediator and advocate.
Values the importance of interprofessional communication in interventions. 
Demonstrates culturally competent communication skills.</t>
  </si>
  <si>
    <t>8.5 Facilitates effective transitions and endings. (S)</t>
  </si>
  <si>
    <t xml:space="preserve">Recognizes that beneficial outcomes may require interdisciplinary, interprofessional, and inter-organizational collaboration. 
Demonstrates effective termination, referral and follow-up with clients and others.  </t>
  </si>
  <si>
    <t xml:space="preserve">Average Score for COMPETENCY #8  </t>
  </si>
  <si>
    <t>COMPETENCY # 9 Evaluates Practice with Individuals, Families, Groups, Organizations, and Communities</t>
  </si>
  <si>
    <t>9.1 Selects and uses appropriate methods for evaluation of outcomes. (K) (S)</t>
  </si>
  <si>
    <t xml:space="preserve">Understands that evaluation is an ongoing component of the dynamic and interactive process of social work practice with, and on behalf of, diverse individuals, families, groups, organizations and communities. 
Recognizes and demonstrates the importance of evaluating processes and outcomes to advance practice, policy, and service delivery effectiveness. </t>
  </si>
  <si>
    <t>9.2 Applies knowledge of human behavior and the social environment, person-in-environment, and other multidisciplinary theoretical frameworks in interventions with clients and constituencies (K, S)</t>
  </si>
  <si>
    <t xml:space="preserve">Understands theories of human behavior and the social environment. 
Critically evaluates and applies theories of human behavior and the social environment in evaluating outcomes. 
</t>
  </si>
  <si>
    <t xml:space="preserve">1. (K) Research one theory of human behavior and the social environment every two months throughout internship.                                                                           2. (S) Incorporate framework from one theory of human behavior and the social environment to lessons every two months.  </t>
  </si>
  <si>
    <t>9.3 Critically analyzes, monitors, and evaluates intervention and program processes and outcomes. (CA) (V)</t>
  </si>
  <si>
    <t>Understands qualitative methods for evaluating outcomes.
Understands quantitative methods for evaluating outcomes. 
Values formative and summative assessment processes.</t>
  </si>
  <si>
    <t>9.4 Applies evaluation findings to improve practice effectiveness at the micro, mezzo, and macro levels. (CA)</t>
  </si>
  <si>
    <t xml:space="preserve">Understands, discusses, and applies qualitative methods for evaluating practice effectiveness.
Understands, discusses, and applies quantitative methods for evaluating practice effectiveness. </t>
  </si>
  <si>
    <t xml:space="preserve">1. (CA) Use student, peer, and supervisors feedback and evaluations as an opportunity to improve errors and practice effectiveness. 
2. Apply knowledge gained from internship/ school to continuously enhance practice effectiveness at the micro, mezzo, and macro levels. </t>
  </si>
  <si>
    <t>Average Score for COMPETENCY #9</t>
  </si>
  <si>
    <t>Mid-point Grade Recommendation</t>
  </si>
  <si>
    <t xml:space="preserve"> Liaison Comments on Receipt and Review of Mid-point Grade </t>
  </si>
  <si>
    <t>Final Grade Recommendation</t>
  </si>
  <si>
    <t>Liaison Comments on Receipt and Review of Final Grade</t>
  </si>
  <si>
    <t>INSTRUCTIONS FOR COMPLETING THE AMFE (MIDPOINT AND ENDPOINT)</t>
  </si>
  <si>
    <t>X   ONGOING     Unable to evaluate level of attainment yet.
1    LIMITED      &lt; 70%  of time BEHAVIORS are demonstrated.
2    EMERGING  70-80% of time BEHAVIORS are demonstrated. 
3    CAPABLE    80-90% of time BEHAVIORS are demonstrated.
4    STRONG     near 100% of time BEHAVIORS are demonstrated.</t>
  </si>
  <si>
    <t>Student
Baseline
(By end of 4th week)</t>
  </si>
  <si>
    <r>
      <rPr>
        <b/>
        <sz val="11"/>
        <color indexed="8"/>
        <rFont val="Arial"/>
      </rPr>
      <t xml:space="preserve">1. </t>
    </r>
    <r>
      <rPr>
        <b/>
        <u/>
        <sz val="11"/>
        <color indexed="8"/>
        <rFont val="Arial"/>
      </rPr>
      <t xml:space="preserve">BASELINE ASSESSMENT - Complete by the end of the first four (4) weeks of the semester field begins and concurrently, if needed, with the finalization of the learning activities. </t>
    </r>
    <r>
      <rPr>
        <sz val="11"/>
        <color indexed="8"/>
        <rFont val="Arial"/>
      </rPr>
      <t>As placement begins, Students in conjunction with their Field Instructors are invited to reflect on each social work Behavior (31) distributed among nine (9) Competencies. Students and Field Instructors should jointly assess the student’s current level of capability of each Behavior using the scale above (1-4, or X).</t>
    </r>
    <r>
      <rPr>
        <b/>
        <u/>
        <sz val="11"/>
        <color indexed="8"/>
        <rFont val="Arial"/>
      </rPr>
      <t xml:space="preserve"> </t>
    </r>
    <r>
      <rPr>
        <sz val="11"/>
        <color indexed="8"/>
        <rFont val="Arial"/>
      </rPr>
      <t>T</t>
    </r>
    <r>
      <rPr>
        <b/>
        <sz val="11"/>
        <color indexed="8"/>
        <rFont val="Arial"/>
      </rPr>
      <t>he score should be placed in the light green Baseline column</t>
    </r>
    <r>
      <rPr>
        <sz val="11"/>
        <color indexed="8"/>
        <rFont val="Arial"/>
      </rPr>
      <t xml:space="preserve">, replacing the "0's". Students and field instructors should strive to candidly rate their capabilities by considering past classroom performance, feedback, and self-awareness. The Baseline Assessment, when complete, will assist the Field Instructor in better understanding the Student's strengths and challenges, and help the Student in developing Learning Activities for Field.  </t>
    </r>
  </si>
  <si>
    <t xml:space="preserve">
</t>
  </si>
  <si>
    <r>
      <rPr>
        <b/>
        <sz val="11"/>
        <color indexed="8"/>
        <rFont val="Arial"/>
      </rPr>
      <t xml:space="preserve">2. </t>
    </r>
    <r>
      <rPr>
        <b/>
        <u/>
        <sz val="11"/>
        <color indexed="8"/>
        <rFont val="Arial"/>
      </rPr>
      <t>LEARNING ACTIVITIES - Complete within the first four (4) weeks of the semester field begins. If complete at end of first four (4) weeks, then must also complete concurrently with the Baseline Assessment</t>
    </r>
    <r>
      <rPr>
        <u/>
        <sz val="11"/>
        <color indexed="8"/>
        <rFont val="Arial"/>
      </rPr>
      <t>.</t>
    </r>
    <r>
      <rPr>
        <sz val="11"/>
        <color indexed="8"/>
        <rFont val="Arial"/>
      </rPr>
      <t xml:space="preserve"> The Program's Competencies, Behaviors, Dimensions (as written by CSWE), and Learning Activities, (developed by the Student, with help from Field Instructor and Field Liaison), make up the content of the AMFE tool.  </t>
    </r>
    <r>
      <rPr>
        <b/>
        <sz val="11"/>
        <color indexed="8"/>
        <rFont val="Arial"/>
      </rPr>
      <t>Learning Activities are tasks that the Field Student will conduct over the course of the placement  in order to increase competence levels demonstrated in the social work Behaviors.</t>
    </r>
    <r>
      <rPr>
        <sz val="11"/>
        <color indexed="8"/>
        <rFont val="Arial"/>
      </rPr>
      <t xml:space="preserve">  During the first month of placement, Student and Field Instructor collaborate to generate a minimum of </t>
    </r>
    <r>
      <rPr>
        <b/>
        <sz val="11"/>
        <color indexed="8"/>
        <rFont val="Arial"/>
      </rPr>
      <t>two Learning Activities for each social work Behavior</t>
    </r>
    <r>
      <rPr>
        <sz val="11"/>
        <color indexed="8"/>
        <rFont val="Arial"/>
      </rPr>
      <t xml:space="preserve">, for a grand total of at least 62 Learning Activities. These can be thought of as "mini assignments" or "building blocks" of the learning process. Completing them should increase achievement of competence to attain final ratings of "3" (Benchmark).
</t>
    </r>
    <r>
      <rPr>
        <sz val="11"/>
        <color indexed="8"/>
        <rFont val="Arial"/>
      </rPr>
      <t xml:space="preserve">    </t>
    </r>
    <r>
      <rPr>
        <b/>
        <sz val="11"/>
        <color indexed="8"/>
        <rFont val="Arial"/>
      </rPr>
      <t xml:space="preserve"> Smart Format:</t>
    </r>
    <r>
      <rPr>
        <sz val="11"/>
        <color indexed="8"/>
        <rFont val="Arial"/>
      </rPr>
      <t xml:space="preserve"> Learning Activities should be written in a format that is </t>
    </r>
    <r>
      <rPr>
        <b/>
        <sz val="11"/>
        <color indexed="8"/>
        <rFont val="Arial"/>
      </rPr>
      <t>SMART =  Specific, Measurable, Attainable, Relevant, Timely</t>
    </r>
    <r>
      <rPr>
        <sz val="11"/>
        <color indexed="8"/>
        <rFont val="Arial"/>
      </rPr>
      <t xml:space="preserve">. [Sample Frame - </t>
    </r>
    <r>
      <rPr>
        <i/>
        <sz val="11"/>
        <color indexed="8"/>
        <rFont val="Arial"/>
      </rPr>
      <t>"(Student) will do What, by When, and How will it be Measured."</t>
    </r>
    <r>
      <rPr>
        <sz val="11"/>
        <color indexed="8"/>
        <rFont val="Arial"/>
      </rPr>
      <t xml:space="preserve"> Example: </t>
    </r>
    <r>
      <rPr>
        <i/>
        <sz val="11"/>
        <color indexed="8"/>
        <rFont val="Arial"/>
      </rPr>
      <t xml:space="preserve">". 1. (K) Kim will identify and read five (5) academic journal articles on Autism by November 5, 2019; she will summarize and discuss key points in supervision by December 1, 2019."  2. (CA) "Liam will evaluate the quality of an intervention strategy used with 10 client participants by March 10, 2019; he will develop a poster showing results of his research and present this at a Colloquium event on April 25, 2019." </t>
    </r>
    <r>
      <rPr>
        <sz val="11"/>
        <color indexed="8"/>
        <rFont val="Arial"/>
      </rPr>
      <t xml:space="preserve">
</t>
    </r>
    <r>
      <rPr>
        <sz val="11"/>
        <color indexed="8"/>
        <rFont val="Arial"/>
      </rPr>
      <t xml:space="preserve">     </t>
    </r>
    <r>
      <rPr>
        <b/>
        <sz val="11"/>
        <color indexed="8"/>
        <rFont val="Arial"/>
      </rPr>
      <t>Dimensions:</t>
    </r>
    <r>
      <rPr>
        <sz val="11"/>
        <color indexed="8"/>
        <rFont val="Arial"/>
      </rPr>
      <t xml:space="preserve"> </t>
    </r>
    <r>
      <rPr>
        <b/>
        <sz val="11"/>
        <color indexed="8"/>
        <rFont val="Arial"/>
      </rPr>
      <t xml:space="preserve">A Dimension is a necessary element for Learning to occur. </t>
    </r>
    <r>
      <rPr>
        <sz val="11"/>
        <color indexed="8"/>
        <rFont val="Arial"/>
      </rPr>
      <t xml:space="preserve">All social work Behaviors in the AMFE have at least one Dimension assigned by faculty.  Learning Activities should correspond with the designated Dimensions. </t>
    </r>
    <r>
      <rPr>
        <b/>
        <sz val="11"/>
        <color indexed="8"/>
        <rFont val="Arial"/>
      </rPr>
      <t xml:space="preserve">Dimensions are: Knowledge (K), Values (V), Skills (S), and Cognitive/Affective Processes. </t>
    </r>
    <r>
      <rPr>
        <sz val="11"/>
        <color indexed="8"/>
        <rFont val="Arial"/>
      </rPr>
      <t xml:space="preserve">(See below for explanation of Cognitive/Affective Processes.) If only one Dimension is listed for a Behavior, the second Learning Activity for that Behavior can be chosen with a focus on any Dimension.   
</t>
    </r>
    <r>
      <rPr>
        <sz val="11"/>
        <color indexed="8"/>
        <rFont val="Arial"/>
      </rPr>
      <t xml:space="preserve">     </t>
    </r>
    <r>
      <rPr>
        <b/>
        <sz val="11"/>
        <color indexed="8"/>
        <rFont val="Arial"/>
      </rPr>
      <t>Modifications and Reviews:</t>
    </r>
    <r>
      <rPr>
        <sz val="11"/>
        <color indexed="8"/>
        <rFont val="Arial"/>
      </rPr>
      <t xml:space="preserve"> Once written, Learning Activities should be considered organic and can be modified by the Student, in consultation with Field Instructor throughout the placement, up until the fourth week of the second semester. Student progress on conducting Learning Activities should always be up to date and readily available for discussion and Field Instructor feedback. Progress on completing Learning Activities will be formally reviewed by the Field Liaison at all Site Visits (first and second semestersl).  All Learning Activities </t>
    </r>
    <r>
      <rPr>
        <b/>
        <sz val="11"/>
        <color indexed="8"/>
        <rFont val="Arial"/>
      </rPr>
      <t>must</t>
    </r>
    <r>
      <rPr>
        <sz val="11"/>
        <color indexed="8"/>
        <rFont val="Arial"/>
      </rPr>
      <t xml:space="preserve"> be completed by the Student PRIOR to the final evaluation. Failure to do so should be factored into the final grade recommendation made by the Field Instructor.   
</t>
    </r>
    <r>
      <rPr>
        <sz val="11"/>
        <color indexed="8"/>
        <rFont val="Arial"/>
      </rPr>
      <t xml:space="preserve">
</t>
    </r>
    <r>
      <rPr>
        <sz val="11"/>
        <color indexed="8"/>
        <rFont val="Arial"/>
      </rPr>
      <t xml:space="preserve">
</t>
    </r>
  </si>
  <si>
    <t xml:space="preserve">
</t>
  </si>
  <si>
    <r>
      <rPr>
        <b/>
        <sz val="11"/>
        <color indexed="8"/>
        <rFont val="Arial"/>
      </rPr>
      <t xml:space="preserve">3. </t>
    </r>
    <r>
      <rPr>
        <b/>
        <u/>
        <sz val="11"/>
        <color indexed="8"/>
        <rFont val="Arial"/>
      </rPr>
      <t xml:space="preserve">AMFE-M: MIDPOINT FORMATIVE ASSESSMENT AND GRADE RECOMMENDATION </t>
    </r>
    <r>
      <rPr>
        <u/>
        <sz val="11"/>
        <color indexed="8"/>
        <rFont val="Arial"/>
      </rPr>
      <t xml:space="preserve">- </t>
    </r>
    <r>
      <rPr>
        <b/>
        <u/>
        <sz val="11"/>
        <color indexed="8"/>
        <rFont val="Arial"/>
      </rPr>
      <t xml:space="preserve"> Complete within the last two weeks of  the first semester</t>
    </r>
    <r>
      <rPr>
        <b/>
        <sz val="11"/>
        <color indexed="8"/>
        <rFont val="Arial"/>
      </rPr>
      <t>.</t>
    </r>
    <r>
      <rPr>
        <sz val="11"/>
        <color indexed="8"/>
        <rFont val="Arial"/>
      </rPr>
      <t xml:space="preserve">  Student and Field Instructor will independently score the Student's level of performance for each social work Behavior, in the appropriate </t>
    </r>
    <r>
      <rPr>
        <b/>
        <sz val="11"/>
        <color indexed="8"/>
        <rFont val="Arial"/>
      </rPr>
      <t>blue column</t>
    </r>
    <r>
      <rPr>
        <sz val="11"/>
        <color indexed="8"/>
        <rFont val="Arial"/>
      </rPr>
      <t xml:space="preserve">. To do so, replace the "0" with an X, or a number 1 - 4, referencing the scale above. The spreadsheet will calculate the Average Score for each Competency automatically as Behavior scores are entered. Scores should be an objective and frank rating that most accurately captures the Student's current level of competence. </t>
    </r>
    <r>
      <rPr>
        <b/>
        <sz val="11"/>
        <color indexed="8"/>
        <rFont val="Arial"/>
      </rPr>
      <t xml:space="preserve">Candid scores are intended to provide the Student and Instructor with a range of information used to revise Learning Activities and to shape continued teaching and learning for the next semester. </t>
    </r>
    <r>
      <rPr>
        <sz val="11"/>
        <color indexed="8"/>
        <rFont val="Arial"/>
      </rPr>
      <t xml:space="preserve">It is useful to discuss disparities between Field Instructor ratings and Student self-ratings.  This helps the Student better understand specific expectations of social worker performance standards. It also informs the Instructor about Student misunderstandings of knowledge, skills, values, and/or cognitive/affective processes, and can improve teaching.  This will also assist in </t>
    </r>
    <r>
      <rPr>
        <b/>
        <sz val="11"/>
        <color indexed="8"/>
        <rFont val="Arial"/>
      </rPr>
      <t>meaningful revision</t>
    </r>
    <r>
      <rPr>
        <sz val="11"/>
        <color indexed="8"/>
        <rFont val="Arial"/>
      </rPr>
      <t xml:space="preserve"> of Learning Activities for the spring semester.</t>
    </r>
    <r>
      <rPr>
        <b/>
        <sz val="11"/>
        <color indexed="8"/>
        <rFont val="Arial"/>
      </rPr>
      <t xml:space="preserve">  Scores on social work Behaviors at Midpoint are not to be heavily considered by Field Instructor when recommending the Midpoint grade, as the ratings are for summative purposes.</t>
    </r>
    <r>
      <rPr>
        <sz val="11"/>
        <color indexed="8"/>
        <rFont val="Arial"/>
      </rPr>
      <t xml:space="preserve"> </t>
    </r>
    <r>
      <rPr>
        <b/>
        <sz val="11"/>
        <color indexed="8"/>
        <rFont val="Arial"/>
      </rPr>
      <t xml:space="preserve">Field Instructors are instead encouraged to recommend the Midpoint grade (A, B, C, D, or F) considering 5 Ps.  Professionalism, Preparation, Participation, Performance, Progress. </t>
    </r>
    <r>
      <rPr>
        <sz val="11"/>
        <color indexed="8"/>
        <rFont val="Arial"/>
      </rPr>
      <t xml:space="preserve">(See details below.) The Student should always be apprised of how they are doing through ongoing Field Instructor feedback.  </t>
    </r>
    <r>
      <rPr>
        <b/>
        <sz val="11"/>
        <color indexed="8"/>
        <rFont val="Arial"/>
      </rPr>
      <t xml:space="preserve">To obtain a grade of C or higher, students should recieve at minimum ratings of  emerging or higher on all competencies. </t>
    </r>
  </si>
  <si>
    <t xml:space="preserve">
</t>
  </si>
  <si>
    <r>
      <rPr>
        <b/>
        <sz val="11"/>
        <color indexed="8"/>
        <rFont val="Arial"/>
      </rPr>
      <t xml:space="preserve">4. </t>
    </r>
    <r>
      <rPr>
        <b/>
        <u/>
        <sz val="11"/>
        <color indexed="8"/>
        <rFont val="Arial"/>
      </rPr>
      <t>The 5 P's - MIDPOINT GRADING CONSIDERATIONS - Complete within the last two weeks of the first semester.</t>
    </r>
    <r>
      <rPr>
        <b/>
        <sz val="11"/>
        <color indexed="8"/>
        <rFont val="Arial"/>
      </rPr>
      <t xml:space="preserve"> </t>
    </r>
    <r>
      <rPr>
        <sz val="11"/>
        <color indexed="8"/>
        <rFont val="Arial"/>
      </rPr>
      <t xml:space="preserve">If a Field Instructor has the philosophical belief that no one deserves an "A" during their first semester in Field, the Student should be informed of that from the start of the semester. The Student should know what it would take to make an exception to this philosophy, in order for them to receive an "A" grade recommendation during the first semester. </t>
    </r>
    <r>
      <rPr>
        <b/>
        <sz val="11"/>
        <color indexed="8"/>
        <rFont val="Arial"/>
      </rPr>
      <t>Behaviorally-specific expectations should always be clearly outlined for Students.</t>
    </r>
    <r>
      <rPr>
        <sz val="11"/>
        <color indexed="8"/>
        <rFont val="Arial"/>
      </rPr>
      <t xml:space="preserve"> Be open to the idea that THIS Student may be the exception to your philosophy. False praise slows development as much as harsh praise.</t>
    </r>
    <r>
      <rPr>
        <b/>
        <sz val="11"/>
        <color indexed="8"/>
        <rFont val="Arial"/>
      </rPr>
      <t xml:space="preserve"> To obtain a grade of C or higher, students should recieve at minimum ratings of emerging or higher on all competencies.</t>
    </r>
    <r>
      <rPr>
        <sz val="11"/>
        <color indexed="8"/>
        <rFont val="Arial"/>
      </rPr>
      <t xml:space="preserve">  There are several things for the Field Instructor to consider thoughtfully when recommending a Midpoint grade. These also apply to an Endpoint grade, although demonstrated competence in social work Behaviors is weighted more heavily in assigning the Endpoint grade.  Considerations include:
</t>
    </r>
    <r>
      <rPr>
        <sz val="11"/>
        <color indexed="8"/>
        <rFont val="Arial"/>
      </rPr>
      <t xml:space="preserve">1) </t>
    </r>
    <r>
      <rPr>
        <b/>
        <sz val="11"/>
        <color indexed="8"/>
        <rFont val="Arial"/>
      </rPr>
      <t>This is an educational learning experience, not an employee experience.</t>
    </r>
    <r>
      <rPr>
        <sz val="11"/>
        <color indexed="8"/>
        <rFont val="Arial"/>
      </rPr>
      <t xml:space="preserve"> The Student should be evaluated with that distinction in mind. Students need the encouragement and freedom to risk an occasional "stumble" while a safety net is protecting them, and without penalty of a grade drop. How they bounce back and apply what they learn at those times should be reflected in their grade. This is especially true during the first semester of Field. Of course, sometimes, errors have significant consequences, and a grade drop would be warranted. This is up to the Field Instructor to discern.
</t>
    </r>
    <r>
      <rPr>
        <sz val="11"/>
        <color indexed="8"/>
        <rFont val="Arial"/>
      </rPr>
      <t xml:space="preserve">2) The Student's </t>
    </r>
    <r>
      <rPr>
        <b/>
        <sz val="11"/>
        <color indexed="8"/>
        <rFont val="Arial"/>
      </rPr>
      <t>grade should reflect their PROGRESS and effort.</t>
    </r>
    <r>
      <rPr>
        <sz val="11"/>
        <color indexed="8"/>
        <rFont val="Arial"/>
      </rPr>
      <t xml:space="preserve"> Where did they start and how much have they grown during the semester?  Students may have started their placement with performance in the "1" or "2" achievement ranges on demonstrating social work Behaviors. It would be rare for the first semester Field Student to demonstrate competence ("3" score ) for all of the Behaviors. An "A" grade can reflect effort that will, with time, evolve into demonstrated attainment of competence. </t>
    </r>
    <r>
      <rPr>
        <b/>
        <sz val="11"/>
        <color indexed="8"/>
        <rFont val="Arial"/>
      </rPr>
      <t xml:space="preserve">"1" and "2" scores, when  accurate appraisals, provide direction not only the  Student, but to the Field Instructor for development of new teaching strategies. </t>
    </r>
    <r>
      <rPr>
        <sz val="11"/>
        <color indexed="8"/>
        <rFont val="Arial"/>
      </rPr>
      <t xml:space="preserve">
</t>
    </r>
    <r>
      <rPr>
        <sz val="11"/>
        <color indexed="8"/>
        <rFont val="Arial"/>
      </rPr>
      <t xml:space="preserve">3) The Student's PROFESSIONALISM should be a "given" during both semesters, and </t>
    </r>
    <r>
      <rPr>
        <b/>
        <sz val="11"/>
        <color indexed="8"/>
        <rFont val="Arial"/>
      </rPr>
      <t>Student demonstration of professionalism should impact their grade significantly</t>
    </r>
    <r>
      <rPr>
        <sz val="11"/>
        <color indexed="8"/>
        <rFont val="Arial"/>
      </rPr>
      <t xml:space="preserve">. If the Student is NOT performing professionally in terms of accountability, dress, attitude, ethics, and timeliness, we would NOT expect them to receive an "A" grade recommendation, regardless of other areas of success. Students should have entered the Field with these things already demonstrated at a high level, as this is a criteria for Admission to Field, as well as retention in the placement.
</t>
    </r>
    <r>
      <rPr>
        <sz val="11"/>
        <color indexed="8"/>
        <rFont val="Arial"/>
      </rPr>
      <t xml:space="preserve">4) The Student's PREPARATION and PARTICIPATION in supervision and working on Learning Activities should also weigh heavily in the grade recommendation. Are they curious? Do they bring in questions, examples? Do they implement suggestions? Do they seek supervision appropriately? Do they actively seek learning opportunities? Do they take initiative in finding answers to avoid over-dependency? Do they add to the team, rather than take away from productivity? Are they willing to reflect on their limits as well as their strengths? Are they enthusiastic, self-initiating, and productive? These qualities should be reflected in the grade recommendation.
</t>
    </r>
    <r>
      <rPr>
        <sz val="11"/>
        <color indexed="8"/>
        <rFont val="Arial"/>
      </rPr>
      <t xml:space="preserve">5) PERFORMANCE should always be an evaluation criterion, and especially during the second semester. </t>
    </r>
    <r>
      <rPr>
        <b/>
        <sz val="11"/>
        <color indexed="8"/>
        <rFont val="Arial"/>
      </rPr>
      <t>The Program expectation is that ALL Students achieve competence related to ALL thirty (31) social work Behaviors prior to graduation.</t>
    </r>
    <r>
      <rPr>
        <sz val="11"/>
        <color indexed="8"/>
        <rFont val="Arial"/>
      </rPr>
      <t xml:space="preserve"> While progress is key during the first semester grading, overall performance and achievement are important during the second semester grading. </t>
    </r>
  </si>
  <si>
    <t xml:space="preserve">
</t>
  </si>
  <si>
    <r>
      <rPr>
        <b/>
        <sz val="11"/>
        <color indexed="8"/>
        <rFont val="Arial"/>
      </rPr>
      <t xml:space="preserve">5. </t>
    </r>
    <r>
      <rPr>
        <b/>
        <u/>
        <sz val="11"/>
        <color indexed="8"/>
        <rFont val="Arial"/>
      </rPr>
      <t>AMFE-E: ENDPOINT SUMMATIVE ASSESSMENT AND GRADE RECOMMENDATION - Complete within the last two weeks of the second/last semester.</t>
    </r>
    <r>
      <rPr>
        <b/>
        <sz val="11"/>
        <color indexed="8"/>
        <rFont val="Arial"/>
      </rPr>
      <t xml:space="preserve"> </t>
    </r>
    <r>
      <rPr>
        <sz val="11"/>
        <color indexed="8"/>
        <rFont val="Arial"/>
      </rPr>
      <t xml:space="preserve">Student and Field Instructor independently score the Student's demonstrated level of competence for each social work Behavior in the appropriate </t>
    </r>
    <r>
      <rPr>
        <b/>
        <sz val="11"/>
        <color indexed="8"/>
        <rFont val="Arial"/>
      </rPr>
      <t>peach column.</t>
    </r>
    <r>
      <rPr>
        <sz val="11"/>
        <color indexed="8"/>
        <rFont val="Arial"/>
      </rPr>
      <t xml:space="preserve">  Do so by replacing the "0" with a number between 1-4. Please Note: </t>
    </r>
    <r>
      <rPr>
        <b/>
        <sz val="11"/>
        <color indexed="8"/>
        <rFont val="Arial"/>
      </rPr>
      <t>X cannot be used on this ENDPOINT assessment, as the Student should have completed all Learning Activities, providing enough data for a final achievement score for each Behavior</t>
    </r>
    <r>
      <rPr>
        <sz val="11"/>
        <color indexed="8"/>
        <rFont val="Arial"/>
      </rPr>
      <t xml:space="preserve">. </t>
    </r>
    <r>
      <rPr>
        <b/>
        <sz val="11"/>
        <color indexed="8"/>
        <rFont val="Arial"/>
      </rPr>
      <t xml:space="preserve">The spreadsheet will calculate the Average Score for each Competency automatically as Behavior scores are entered. </t>
    </r>
    <r>
      <rPr>
        <sz val="11"/>
        <color indexed="8"/>
        <rFont val="Arial"/>
      </rPr>
      <t xml:space="preserve"> Endpoint Grade Recommendation should be evaluated by the Field Instructor, again using the 5 Ps, but additionally, successful completion of all 62 Learning Activities, and the Student's demonstrated attainment of a level of competence in line with a BSW social work practitioner.  This is not to say that a Student receiving one or two 2s should not get an “A” grade; however, a pattern of lower scores on demonstrated social work Behaviors should be reflected accurately in their final grade. Students should be notified by at least four weeks prior to the end of the semester if they are in danger of receiving a failing grade.  Field Instructors should discuss discrepancies between Student self-ratings and their own ratings to assist the Student in identifying professional development goals as they move beyond graduation, and as a termination exercise to the Field Experience. </t>
    </r>
    <r>
      <rPr>
        <b/>
        <sz val="11"/>
        <color indexed="8"/>
        <rFont val="Arial"/>
      </rPr>
      <t xml:space="preserve">To obtain a grade of C or higher, students should recieve at minimum ratings of emerging or higher on all competencies. </t>
    </r>
    <r>
      <rPr>
        <sz val="11"/>
        <color indexed="8"/>
        <rFont val="Arial"/>
      </rPr>
      <t xml:space="preserve">
</t>
    </r>
    <r>
      <rPr>
        <sz val="11"/>
        <color indexed="8"/>
        <rFont val="Arial"/>
      </rPr>
      <t xml:space="preserve">
</t>
    </r>
  </si>
  <si>
    <t xml:space="preserve">
</t>
  </si>
  <si>
    <r>
      <rPr>
        <b/>
        <sz val="11"/>
        <color indexed="8"/>
        <rFont val="Arial"/>
      </rPr>
      <t xml:space="preserve">INFORMATION SOURCE: 
</t>
    </r>
    <r>
      <rPr>
        <sz val="11"/>
        <color indexed="8"/>
        <rFont val="Arial"/>
      </rPr>
      <t>Commission on Accreditation Resource (July, 2017)</t>
    </r>
  </si>
  <si>
    <r>
      <rPr>
        <b/>
        <sz val="11"/>
        <color indexed="8"/>
        <rFont val="Calibri"/>
      </rPr>
      <t>Accreditation Updates and Resources document</t>
    </r>
    <r>
      <rPr>
        <sz val="11"/>
        <color indexed="8"/>
        <rFont val="Calibri"/>
      </rPr>
      <t xml:space="preserve">
</t>
    </r>
    <r>
      <rPr>
        <b/>
        <i/>
        <sz val="11"/>
        <color indexed="8"/>
        <rFont val="Calibri"/>
      </rPr>
      <t>"The 2015 EPAS recognizes competence as holistic; this means that the demonstration of competence is informed by the appropriate knowledge, values, skills, and cognitive and affective processes.</t>
    </r>
    <r>
      <rPr>
        <i/>
        <sz val="11"/>
        <color indexed="8"/>
        <rFont val="Calibri"/>
      </rPr>
      <t xml:space="preserve">
</t>
    </r>
    <r>
      <rPr>
        <b/>
        <i/>
        <sz val="11"/>
        <color indexed="8"/>
        <rFont val="Calibri"/>
      </rPr>
      <t>Dimensions</t>
    </r>
    <r>
      <rPr>
        <i/>
        <sz val="11"/>
        <color indexed="8"/>
        <rFont val="Calibri"/>
      </rPr>
      <t xml:space="preserve">-Each of the nine social work Competencies listed in the EPAS is followed by a paragraph that describes the Competency. This description contains Dimensions of the Competency necessary for learning and developing competence throughout the course of a program. 
</t>
    </r>
    <r>
      <rPr>
        <b/>
        <i/>
        <sz val="11"/>
        <color indexed="8"/>
        <rFont val="Calibri"/>
      </rPr>
      <t>The Dimensions are: Knowledge, Values, Skills, Cognitive and Affective Processes.</t>
    </r>
    <r>
      <rPr>
        <i/>
        <sz val="11"/>
        <color indexed="8"/>
        <rFont val="Calibri"/>
      </rPr>
      <t xml:space="preserve"> 
</t>
    </r>
    <r>
      <rPr>
        <i/>
        <sz val="11"/>
        <color indexed="8"/>
        <rFont val="Calibri"/>
      </rPr>
      <t xml:space="preserve">The description and dimensions as written in the EPAS should be reflected in the generalist social work curriculum.  This curriculum prepares students for the demonstration of competence through the Behaviors associated with the Competency
</t>
    </r>
    <r>
      <rPr>
        <b/>
        <i/>
        <sz val="11"/>
        <color indexed="8"/>
        <rFont val="Calibri"/>
      </rPr>
      <t>Behaviors-</t>
    </r>
    <r>
      <rPr>
        <i/>
        <sz val="11"/>
        <color indexed="8"/>
        <rFont val="Calibri"/>
      </rPr>
      <t xml:space="preserve">The bullet points under the paragraph for each Competency in the EPAS are a set of Behaviors that integrate the Dimensions of the Competency.  Competence in real or simulated practice can only be demonstrated by Behavior and Behavior cannot be demonstrated without incorporation of the knowledge, values, skills and cognitive and affective processes associated with the Competency. " ..."CSWE defines social work Behaviors as "Observable actions that demonstrate an integration of knowledge, values, skills, and cognitive and affective processes. 
</t>
    </r>
    <r>
      <rPr>
        <b/>
        <i/>
        <sz val="11"/>
        <color indexed="8"/>
        <rFont val="Calibri"/>
      </rPr>
      <t>Cognitive and affective processes</t>
    </r>
    <r>
      <rPr>
        <i/>
        <sz val="11"/>
        <color indexed="8"/>
        <rFont val="Calibri"/>
      </rPr>
      <t xml:space="preserve"> (includes critical thinking, affective reactions, and exercise of judgment)."
</t>
    </r>
    <r>
      <rPr>
        <i/>
        <sz val="11"/>
        <color indexed="8"/>
        <rFont val="Calibri"/>
      </rPr>
      <t xml:space="preserve">• </t>
    </r>
    <r>
      <rPr>
        <b/>
        <i/>
        <sz val="11"/>
        <color indexed="8"/>
        <rFont val="Calibri"/>
      </rPr>
      <t>Critical thinking</t>
    </r>
    <r>
      <rPr>
        <i/>
        <sz val="11"/>
        <color indexed="8"/>
        <rFont val="Calibri"/>
      </rPr>
      <t xml:space="preserve"> is an intellectual, disciplined process of conceptualizing, analyzing, evaluating, and synthesizing
</t>
    </r>
    <r>
      <rPr>
        <i/>
        <sz val="11"/>
        <color indexed="8"/>
        <rFont val="Calibri"/>
      </rPr>
      <t xml:space="preserve">multiple sources of information generated by observation, reflection and reasoning.
</t>
    </r>
    <r>
      <rPr>
        <i/>
        <sz val="11"/>
        <color indexed="8"/>
        <rFont val="Calibri"/>
      </rPr>
      <t xml:space="preserve">• </t>
    </r>
    <r>
      <rPr>
        <b/>
        <i/>
        <sz val="11"/>
        <color indexed="8"/>
        <rFont val="Calibri"/>
      </rPr>
      <t>Affective reactions</t>
    </r>
    <r>
      <rPr>
        <i/>
        <sz val="11"/>
        <color indexed="8"/>
        <rFont val="Calibri"/>
      </rPr>
      <t xml:space="preserve"> refer to the way in which our emotions influence our thinking and subsequently our behavior.
</t>
    </r>
    <r>
      <rPr>
        <i/>
        <sz val="11"/>
        <color indexed="8"/>
        <rFont val="Calibri"/>
      </rPr>
      <t xml:space="preserve">• </t>
    </r>
    <r>
      <rPr>
        <b/>
        <i/>
        <sz val="11"/>
        <color indexed="8"/>
        <rFont val="Calibri"/>
      </rPr>
      <t>Exercise of judgment</t>
    </r>
    <r>
      <rPr>
        <i/>
        <sz val="11"/>
        <color indexed="8"/>
        <rFont val="Calibri"/>
      </rPr>
      <t xml:space="preserve"> is the capacity to perceive and discern multiple sources to form an opinion.
</t>
    </r>
    <r>
      <rPr>
        <b/>
        <i/>
        <sz val="11"/>
        <color indexed="8"/>
        <rFont val="Calibri"/>
      </rPr>
      <t xml:space="preserve">Student learning outcomes </t>
    </r>
    <r>
      <rPr>
        <i/>
        <sz val="11"/>
        <color indexed="8"/>
        <rFont val="Calibri"/>
      </rPr>
      <t>are the stated behaviors, knowledge, values, skills, and cognitive and affective processes that students are expected to demonstrate as a result of engagement in the explicit and implicit curriculum."</t>
    </r>
  </si>
  <si>
    <t xml:space="preserve">
</t>
  </si>
  <si>
    <t>Wonderful Student</t>
  </si>
  <si>
    <t>Super Duper</t>
  </si>
  <si>
    <t>Super Worker</t>
  </si>
  <si>
    <t>1. (S) Discuss with other interns an area of positivity or difficulty they had in their day and how they handled it or overcame it at least 3 times a month.
2. Participate in at least two events held by Super Duper by April 2020.</t>
  </si>
  <si>
    <t xml:space="preserve">1. (S) Review lesson plans at least once a week every week until April 2020 in Super Duper google docs account in order to be properly prepared for instructing the classroom. 
2. Using strengths-perspectives when documenting in tevera or via e-mail and improving my writing, speaking, and thinking by increasing knowledge of terminology, cultural competency, and empowerment models prior to April 2020. </t>
  </si>
  <si>
    <t>1. (CA) Writing about any pressing issues or experiences at Super Duper, reflecting upon these entries, and discussing these issues during one-on-one supervision through April 2020 (Cognitive/Affective)
2. (V) Consulting the NASW Code of Ethics as necessary when I face an ethical dilemma and discussing with my supervisor before April 2020.</t>
  </si>
  <si>
    <t>1. (V) Researching how social welfare and economic policies impact the clients and working professionals at Super Duper and discussing the findings with my supervisor or in seminar on an ongoing basis.
2. (CA) Discussing with my supervisor, field instructor, peers, and other working professionals the importance of understanding social and economic policies and their impacts on the social work profession on an ongoing basis.</t>
  </si>
  <si>
    <t xml:space="preserve">1. (K) Initiate networking with other systems that impact my work in the schools .   
2. (S) Interact and build relationships with students at Super Duper daily in field and discuss interactions with supervisor. </t>
  </si>
  <si>
    <t xml:space="preserve">1. (K) Discuss with supervisor how Super Duper has adapted services to diverse populations and research 4 ways they have adapted services to the changing populations in the school.
2. (S) Seek information from NASW code of ethics, and reflect upon skills and values in relation to the code each week during supervision until April 2020. </t>
  </si>
  <si>
    <t>1. (S) Participate in Super Duper group interactions or activities and discuss the interactions with my supervisor up to 5 times before December 2019.
2. (V) Evaluate my skill level by meeting with supervisor weekly through April 2020 in order to maintain competency.</t>
  </si>
  <si>
    <t>1. (CA) Use tools such as pre-tests and post test in the classroom in order to evaluate and measure students learning.
2. (V) Research the benefits of formative and summative assessment processes throughout time at Super Duper.</t>
  </si>
  <si>
    <t>Wonderful has worked diligently to co-lead classes and designed her lesson plans to supplement and complement the lead teacher.</t>
  </si>
  <si>
    <t>Wonderful has developed a professional and strong relationship with the lead teacher - they work really well together in the classroom which supports student learning and the change process.</t>
  </si>
  <si>
    <t>We discuss student behavior often and Wonderful has instinctual insight into behaviors and how to address/intervene.</t>
  </si>
  <si>
    <t>Wonderful takes advantage of the modeling of the lead teacher and has structured her own classroom management style which is effective.</t>
  </si>
  <si>
    <t xml:space="preserve">Understands the history and current structures of social policies and service.
Recognizes and understands the hisWonderfulcal, social, cultural, economic, organizational, environmental, and global influences that affect social policy. 
Understands that human rights and social justice, as well as social welfare and services, are mediated by policy and its implementation at the federal, state, and local levels. </t>
  </si>
  <si>
    <t>Wonderful is continuously working to strengthen engagement skills.</t>
  </si>
  <si>
    <t>Wonderful has developed lessons that meet expected outcomes - second semester she will tweak lessons from her evaluation of what she can do differently or can supplement with.</t>
  </si>
  <si>
    <t>Wonderful moved from learner to leader quickly - she has taken initiative and taken responsibility for her learning.</t>
  </si>
  <si>
    <t>Wonderful has utilized supervision appropriately.</t>
  </si>
  <si>
    <t>Midpoint Grade: A: Wonderful has flourished in her work with the 7th grade students!  She has provided authentic lessons that open the door for students to learn, grow, and develop a positive and professional relationship with her.  She has also developed a strong and very effective relationship with the Lead Teacher - working well to support the class and infusing social emotional learning to help the students develop social competency.  She has created and faciltated engaging learning opportunities, worked with individual students to meet assessed needs, and has shown professionalism and confidence in her work.  She has also taken on a leadership role with initiative.  I am looking forward to the second semester with Wonderful to continue to support her professional growth!</t>
  </si>
  <si>
    <t xml:space="preserve">Final Grade: A:  Wonderful has truly made a difference in the lives of the students she worked with this year.  When I observed her working with students, the mutual respect was evident as was the trust she had developed with the students who are often very hesitant to trust adults.  She utilized well-honed engagement skills, strong assessment skills, and creative and engaging intervention skills.  Wonderful made the necessary arrangements to bring in a former University of Akron football player who now is with the Pittsburgh Steelers as a motivational speaker.  She knew it would be a good fit as he reached the students on a level that was real and inspiring – excellent addition to our programming!  Wonderful strengthened our relationship with the middle school staff with her teamwork, leadership, and her initiative.  Wonderful worked independently and I trusted that her work would be mission oriented and it was.  She showed great passion, empathy, and focused on what was best for the students.  We had planned for her to implement a new program in the month of April, however due to current circumstances, she was not able to implement, however she was able to prepare the 90 minute lesson for a future intern to facilitate.
Wonderful has been a stand-out Social Work Intern.  Her positivity, passion, reliability, and strong character made her a tremendous addition to our team and asset to our organization this year. I am going to miss her very much!
                                                                                                                                                                                                                </t>
  </si>
  <si>
    <t>Wonderful was very invested in learning during this field experience. Great job!  I concur with final grade: A.</t>
  </si>
  <si>
    <t>Wonderful is mentoring a high school student and has moved easily from engagement to assessment and now is in the intervention stage as well as continuing to strengthen the relationship.</t>
  </si>
  <si>
    <t>Wonderful has excelled at the work done with the high school student.</t>
  </si>
  <si>
    <t>On task.</t>
  </si>
  <si>
    <t>Wonderful has done well</t>
  </si>
  <si>
    <t>1. (CA) Using my values and skills to be focused, empathetic, and reflective of feelings of students during interactions with the students and create a chart reflecting my ability to use empathy and reflection with students and review with my supervisor on a regular basis.
2. (V) Assess my emotions or reactions in my journal, seminar or with supervisor, and combat my biases with facts.</t>
  </si>
  <si>
    <t>Wonderful has done extremely well.</t>
  </si>
  <si>
    <t>On task</t>
  </si>
  <si>
    <t>Wonderful has demonstrated on a consistent basis the ability to indicate the appropriate use of theoretical frameworks with clients.</t>
  </si>
  <si>
    <t xml:space="preserve">1. (CA) Discuss with supervisor each month different evidence based interventions and create a checklist of when to apply each until spring of 2020. 
2. Assess my skills on assessment in my journal and review with my supervisor at least once a month until December 2019. </t>
  </si>
  <si>
    <t>Wonderful did well in being able to select appropriate interventions.</t>
  </si>
  <si>
    <t xml:space="preserve">1. (V) Review and research NASW code of ethic values each week and integrate them into practice while also discussing my knowledge in supervision and my journal throughout field. 
2. Use strengths perspective with students at Super Duper during each interaction, and ensure using evidence based strategies and discussing with supervisor or in seminar each week until April 2020. </t>
  </si>
  <si>
    <t>Wonderful has continued to grown in the ability to use appropriate evidence based strategies in assessments of clients.</t>
  </si>
  <si>
    <r>
      <rPr>
        <b/>
        <sz val="10"/>
        <color indexed="8"/>
        <rFont val="Arial"/>
      </rPr>
      <t>1. (CA) Prepare lessons each week that will challenge students and broaden their mental capacities. 2. (S) Develop a list of methods that are evidence based and appropriate for client population.</t>
    </r>
    <r>
      <rPr>
        <b/>
        <sz val="11"/>
        <color indexed="8"/>
        <rFont val="Arial"/>
      </rPr>
      <t xml:space="preserve">                                                 </t>
    </r>
  </si>
  <si>
    <t>Wonderful consistently has demonstrated the ability to use critical thinking to appropriately select correct interventions to use.</t>
  </si>
  <si>
    <t xml:space="preserve">1. (K) Enhance my knowledge of human behavior by reading evidence based research to identify different frameworks and use this knowledge in practice while discussing it during supervision.
2. (S) Identify appropriate frameworks to work with clients and and review with supervisor during time at Super Duper. </t>
  </si>
  <si>
    <t>Wonderful has grown in the ability to consistently select appropriate evidence based interventions to use with our clients.</t>
  </si>
  <si>
    <t>On Task</t>
  </si>
  <si>
    <t>Wonderful was an great asset when she participated in inter-professional sessions.</t>
  </si>
  <si>
    <t>Wonderful is doing well in evaluate ability to advocate for clients.</t>
  </si>
  <si>
    <t>Great job - she has excelled in this.</t>
  </si>
  <si>
    <t>1. (S)Participating in and leading group interactions or activities without supervision and discussing these interactions with my supervisor up to 3 times before April 2020. 2. Observe how agency terminates work with clients.</t>
  </si>
  <si>
    <t>She has been great and this continued during this semester</t>
  </si>
  <si>
    <t xml:space="preserve">1. (K) Getting feedback from peers, supervisors, and students on ways to enhance my performance least 5 times before April 2020. 2 (S) Work with supervision to review surveys to evaluate effectiveness of program. </t>
  </si>
  <si>
    <t>Wonderful has continued to strengthen her ability to evaluate outcomes of clients.</t>
  </si>
  <si>
    <t>Wonderful has consistently been able to take a theoretical framework and identify how to apply with our clients.</t>
  </si>
  <si>
    <t>Wonderful is doing well and I look forward to seeing the growth in semester two. I concur with the recommended grade.</t>
  </si>
  <si>
    <t>Wonderful has shown a lot of growth this semester.</t>
  </si>
  <si>
    <t>On target to finish next semester.</t>
  </si>
  <si>
    <t>Her work with demonstrating the latest research on interventions has been helpful.</t>
  </si>
  <si>
    <t>Wonderful is able to show understanding of how social justice relates to our clients.</t>
  </si>
  <si>
    <t xml:space="preserve">1. (S) Actively listening and communicating with my supervisor, and Ms. Lovely the underlying issues within the classroom, when there is a problem in need of a solution and recording these interactions in my journal up to 5 times before December 2019.
2.Apply classroom and theoretical knowledge to the development of my social work practice. </t>
  </si>
  <si>
    <t>Is able to demonstrate critical thinking when working with clients.</t>
  </si>
  <si>
    <t>On target</t>
  </si>
  <si>
    <t>Wonderful continues to demonstrate the ability to know and apply social policies related to our clients.</t>
  </si>
  <si>
    <t xml:space="preserve">1. (K) Choose 2 policies from the Super Public Schools Board of Education, and assess how schools approach a topic versus the approach from a social justice perspective.
2. Choose 1 policy from the middle school to incorporate into a lesson for the class to ensure the students understand expectations. </t>
  </si>
  <si>
    <t>Wonderful has become well versed in the local policies that direct our work</t>
  </si>
  <si>
    <t>Wonderful has been able to learn how to make ethical decisions using NASW Code of Ethics and other relevant policies and regulations.</t>
  </si>
  <si>
    <t>Wonderful has consistently been able to demonstrate professionalism in some challegning settings.</t>
  </si>
  <si>
    <t>Wonderful has demonstrated professional demeanor in all areas on a consistent basis.</t>
  </si>
  <si>
    <t>Wonderful has continued to excel at using ethically appropriate practice outcomes.</t>
  </si>
  <si>
    <t>Wonderful has excelled using supervision to grow in her professional judgement.</t>
  </si>
  <si>
    <t>Wonderful has consistently been able to communicate understanding about the diversity among different clients in the agency.</t>
  </si>
  <si>
    <t xml:space="preserve">Wonderful does a great job of self reflecting - self-evaluating. She does not hesitate to share experiences and her learning. </t>
  </si>
  <si>
    <t>Wonderful has been a self-directed learner and utilizes supervision appropriately which is mainly supportive.</t>
  </si>
  <si>
    <t>Wonderful has grown in her self-awareness and shows consistent self-regulation of any personal biases</t>
  </si>
  <si>
    <t>Wonderful has done well with engaging practices with clients that advance social justice.</t>
  </si>
  <si>
    <t>Wonderful has demonstrated an ability use practice informed research in practice.</t>
  </si>
  <si>
    <t xml:space="preserve">1. (CA) Referencing current interventions that can be used with clients and develop a chart while discussing this with my supervisor up to 10 times before April 2020.
2. (S) Will review at least one of each (qualitative and quantitative) research methods fand share with my supervisor how each could be  incorporated into lesson plans prior to December 2019. </t>
  </si>
  <si>
    <t>Wonderful is able to consistently apply her critical thinking analyzing research findings in her practice.</t>
  </si>
  <si>
    <t xml:space="preserve">1. (K) Will research the best practices and services regarding diverse populations that our represent our clients and discussing what I find during supervision and/or seminar up to 6 times before April 2020.
2. (V) Integrate what I know and value about social justice and discuss with my supervisor how these values relate to Super Duper. </t>
  </si>
  <si>
    <t>Wonderful has done well in researching appropriate evidence that could be used with our clients.</t>
  </si>
  <si>
    <t>Wonderful has done well in being able to indicate best research-informed practices to apply with clients.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</si>
</sst>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color indexed="8"/>
      <name val="Arial"/>
    </font>
    <font>
      <i/>
      <sz val="9"/>
      <color indexed="9"/>
      <name val="Arial"/>
    </font>
    <font>
      <i/>
      <sz val="10"/>
      <color indexed="9"/>
      <name val="Arial"/>
    </font>
    <font>
      <b/>
      <i/>
      <sz val="10"/>
      <color indexed="9"/>
      <name val="Arial"/>
    </font>
    <font>
      <b/>
      <sz val="11"/>
      <color indexed="8"/>
      <name val="Arial"/>
    </font>
    <font>
      <sz val="11"/>
      <color indexed="8"/>
      <name val="Arial"/>
    </font>
    <font>
      <b/>
      <sz val="2"/>
      <color indexed="8"/>
      <name val="Arial"/>
    </font>
    <font>
      <b/>
      <sz val="11"/>
      <color indexed="14"/>
      <name val="Arial"/>
    </font>
    <font>
      <b/>
      <sz val="11"/>
      <color indexed="8"/>
      <name val="Arial Narrow"/>
    </font>
    <font>
      <b/>
      <sz val="16"/>
      <color indexed="9"/>
      <name val="Arial"/>
    </font>
    <font>
      <i/>
      <sz val="9"/>
      <color indexed="8"/>
      <name val="Arial"/>
    </font>
    <font>
      <b/>
      <sz val="9"/>
      <color indexed="8"/>
      <name val="Arial"/>
    </font>
    <font>
      <b/>
      <sz val="10"/>
      <color indexed="8"/>
      <name val="Arial"/>
    </font>
    <font>
      <b/>
      <i/>
      <sz val="9"/>
      <color indexed="19"/>
      <name val="Arial"/>
    </font>
    <font>
      <sz val="16"/>
      <color indexed="9"/>
      <name val="Arial"/>
    </font>
    <font>
      <b/>
      <sz val="14"/>
      <color indexed="8"/>
      <name val="Arial"/>
    </font>
    <font>
      <sz val="2"/>
      <color indexed="8"/>
      <name val="Arial"/>
    </font>
    <font>
      <b/>
      <u/>
      <sz val="11"/>
      <color indexed="8"/>
      <name val="Arial"/>
    </font>
    <font>
      <sz val="9"/>
      <color indexed="8"/>
      <name val="Arial"/>
    </font>
    <font>
      <u/>
      <sz val="11"/>
      <color indexed="8"/>
      <name val="Arial"/>
    </font>
    <font>
      <i/>
      <sz val="11"/>
      <color indexed="8"/>
      <name val="Arial"/>
    </font>
    <font>
      <sz val="11"/>
      <color indexed="8"/>
      <name val="Calibri"/>
    </font>
    <font>
      <b/>
      <sz val="11"/>
      <color indexed="8"/>
      <name val="Calibri"/>
    </font>
    <font>
      <b/>
      <i/>
      <sz val="11"/>
      <color indexed="8"/>
      <name val="Calibri"/>
    </font>
    <font>
      <i/>
      <sz val="11"/>
      <color indexed="8"/>
      <name val="Calibri"/>
    </font>
    <font>
      <sz val="11"/>
      <color indexed="8"/>
      <name val="Symbol"/>
    </font>
    <font>
      <b/>
      <sz val="11"/>
      <color indexed="8"/>
      <name val="Arial"/>
      <family val="2"/>
    </font>
    <font>
      <sz val="11"/>
      <color indexed="8"/>
      <name val="Arial"/>
      <family val="2"/>
    </font>
    <font>
      <b/>
      <sz val="10"/>
      <color indexed="8"/>
      <name val="Arial"/>
      <family val="2"/>
    </font>
    <font>
      <sz val="10"/>
      <color indexed="8"/>
      <name val="Arial"/>
      <family val="2"/>
    </font>
  </fonts>
  <fills count="10">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21"/>
        <bgColor auto="1"/>
      </patternFill>
    </fill>
    <fill>
      <patternFill patternType="solid">
        <fgColor theme="2" tint="0.79998168889431442"/>
        <bgColor indexed="64"/>
      </patternFill>
    </fill>
  </fills>
  <borders count="43">
    <border>
      <left/>
      <right/>
      <top/>
      <bottom/>
      <diagonal/>
    </border>
    <border>
      <left style="thin">
        <color indexed="11"/>
      </left>
      <right style="thin">
        <color indexed="11"/>
      </right>
      <top style="thin">
        <color indexed="11"/>
      </top>
      <bottom/>
      <diagonal/>
    </border>
    <border>
      <left style="thin">
        <color indexed="11"/>
      </left>
      <right style="thin">
        <color indexed="11"/>
      </right>
      <top style="thin">
        <color indexed="11"/>
      </top>
      <bottom style="thin">
        <color indexed="8"/>
      </bottom>
      <diagonal/>
    </border>
    <border>
      <left style="thin">
        <color indexed="11"/>
      </left>
      <right style="medium">
        <color indexed="8"/>
      </right>
      <top style="thin">
        <color indexed="11"/>
      </top>
      <bottom style="thin">
        <color indexed="8"/>
      </bottom>
      <diagonal/>
    </border>
    <border>
      <left style="thin">
        <color indexed="11"/>
      </left>
      <right style="thin">
        <color indexed="11"/>
      </right>
      <top/>
      <bottom/>
      <diagonal/>
    </border>
    <border>
      <left style="thin">
        <color indexed="11"/>
      </left>
      <right style="thin">
        <color indexed="8"/>
      </right>
      <top/>
      <bottom/>
      <diagonal/>
    </border>
    <border>
      <left style="thin">
        <color indexed="8"/>
      </left>
      <right style="thin">
        <color indexed="8"/>
      </right>
      <top style="thin">
        <color indexed="8"/>
      </top>
      <bottom style="thin">
        <color indexed="8"/>
      </bottom>
      <diagonal/>
    </border>
    <border>
      <left style="thin">
        <color indexed="11"/>
      </left>
      <right style="thin">
        <color indexed="11"/>
      </right>
      <top/>
      <bottom style="thin">
        <color indexed="8"/>
      </bottom>
      <diagonal/>
    </border>
    <border>
      <left style="thin">
        <color indexed="11"/>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9"/>
      </bottom>
      <diagonal/>
    </border>
    <border>
      <left style="thin">
        <color indexed="8"/>
      </left>
      <right/>
      <top style="thin">
        <color indexed="9"/>
      </top>
      <bottom style="thin">
        <color indexed="9"/>
      </bottom>
      <diagonal/>
    </border>
    <border>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n">
        <color indexed="8"/>
      </right>
      <top style="thin">
        <color indexed="9"/>
      </top>
      <bottom style="thin">
        <color indexed="9"/>
      </bottom>
      <diagonal/>
    </border>
    <border>
      <left style="thin">
        <color indexed="8"/>
      </left>
      <right style="thin">
        <color indexed="8"/>
      </right>
      <top style="thin">
        <color indexed="8"/>
      </top>
      <bottom style="thin">
        <color indexed="9"/>
      </bottom>
      <diagonal/>
    </border>
    <border>
      <left style="thin">
        <color indexed="9"/>
      </left>
      <right/>
      <top style="thin">
        <color indexed="9"/>
      </top>
      <bottom style="thin">
        <color indexed="9"/>
      </bottom>
      <diagonal/>
    </border>
    <border>
      <left style="medium">
        <color indexed="8"/>
      </left>
      <right style="medium">
        <color indexed="20"/>
      </right>
      <top style="thin">
        <color indexed="9"/>
      </top>
      <bottom style="medium">
        <color indexed="8"/>
      </bottom>
      <diagonal/>
    </border>
    <border>
      <left style="medium">
        <color indexed="20"/>
      </left>
      <right/>
      <top style="thin">
        <color indexed="9"/>
      </top>
      <bottom style="medium">
        <color indexed="8"/>
      </bottom>
      <diagonal/>
    </border>
    <border>
      <left/>
      <right/>
      <top style="thin">
        <color indexed="9"/>
      </top>
      <bottom style="medium">
        <color indexed="8"/>
      </bottom>
      <diagonal/>
    </border>
    <border>
      <left/>
      <right style="medium">
        <color indexed="8"/>
      </right>
      <top style="thin">
        <color indexed="9"/>
      </top>
      <bottom style="medium">
        <color indexed="8"/>
      </bottom>
      <diagonal/>
    </border>
    <border>
      <left style="thin">
        <color indexed="9"/>
      </left>
      <right style="thin">
        <color indexed="9"/>
      </right>
      <top style="medium">
        <color indexed="8"/>
      </top>
      <bottom style="thin">
        <color indexed="9"/>
      </bottom>
      <diagonal/>
    </border>
    <border>
      <left style="thin">
        <color indexed="9"/>
      </left>
      <right/>
      <top style="medium">
        <color indexed="8"/>
      </top>
      <bottom style="thin">
        <color indexed="9"/>
      </bottom>
      <diagonal/>
    </border>
    <border>
      <left/>
      <right/>
      <top style="medium">
        <color indexed="8"/>
      </top>
      <bottom style="thin">
        <color indexed="9"/>
      </bottom>
      <diagonal/>
    </border>
    <border>
      <left style="medium">
        <color indexed="20"/>
      </left>
      <right style="thin">
        <color indexed="11"/>
      </right>
      <top style="thin">
        <color indexed="9"/>
      </top>
      <bottom style="medium">
        <color indexed="8"/>
      </bottom>
      <diagonal/>
    </border>
    <border>
      <left style="thin">
        <color indexed="11"/>
      </left>
      <right style="thin">
        <color indexed="11"/>
      </right>
      <top style="thin">
        <color indexed="9"/>
      </top>
      <bottom style="medium">
        <color indexed="8"/>
      </bottom>
      <diagonal/>
    </border>
    <border>
      <left style="thin">
        <color indexed="11"/>
      </left>
      <right style="medium">
        <color indexed="8"/>
      </right>
      <top style="thin">
        <color indexed="9"/>
      </top>
      <bottom style="medium">
        <color indexed="8"/>
      </bottom>
      <diagonal/>
    </border>
    <border>
      <left style="medium">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1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medium">
        <color indexed="8"/>
      </left>
      <right style="thin">
        <color indexed="11"/>
      </right>
      <top style="thin">
        <color indexed="8"/>
      </top>
      <bottom style="thin">
        <color indexed="11"/>
      </bottom>
      <diagonal/>
    </border>
    <border>
      <left style="thin">
        <color indexed="11"/>
      </left>
      <right style="thin">
        <color indexed="11"/>
      </right>
      <top style="thin">
        <color indexed="8"/>
      </top>
      <bottom style="thin">
        <color indexed="11"/>
      </bottom>
      <diagonal/>
    </border>
    <border>
      <left style="thin">
        <color indexed="11"/>
      </left>
      <right style="medium">
        <color indexed="8"/>
      </right>
      <top style="thin">
        <color indexed="8"/>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medium">
        <color indexed="8"/>
      </right>
      <top style="thin">
        <color indexed="11"/>
      </top>
      <bottom style="thin">
        <color indexed="11"/>
      </bottom>
      <diagonal/>
    </border>
  </borders>
  <cellStyleXfs count="1">
    <xf numFmtId="0" fontId="0" fillId="0" borderId="0" applyNumberFormat="0" applyFill="0" applyBorder="0" applyProtection="0"/>
  </cellStyleXfs>
  <cellXfs count="104">
    <xf numFmtId="0" fontId="0" fillId="0" borderId="0" xfId="0" applyFont="1" applyAlignment="1"/>
    <xf numFmtId="0" fontId="0" fillId="0" borderId="0" xfId="0" applyNumberFormat="1" applyFont="1" applyAlignment="1"/>
    <xf numFmtId="49" fontId="4" fillId="2" borderId="5" xfId="0" applyNumberFormat="1" applyFont="1" applyFill="1" applyBorder="1" applyAlignment="1">
      <alignment horizontal="right" vertical="top" wrapText="1"/>
    </xf>
    <xf numFmtId="49" fontId="4" fillId="2" borderId="8" xfId="0" applyNumberFormat="1" applyFont="1" applyFill="1" applyBorder="1" applyAlignment="1">
      <alignment horizontal="right" vertical="top" wrapText="1"/>
    </xf>
    <xf numFmtId="49" fontId="4" fillId="2" borderId="6"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49" fontId="8" fillId="5" borderId="6" xfId="0" applyNumberFormat="1" applyFont="1" applyFill="1" applyBorder="1" applyAlignment="1">
      <alignment horizontal="center" vertical="center" wrapText="1"/>
    </xf>
    <xf numFmtId="49" fontId="8" fillId="6" borderId="6" xfId="0" applyNumberFormat="1" applyFont="1" applyFill="1" applyBorder="1" applyAlignment="1">
      <alignment horizontal="center" vertical="center" wrapText="1"/>
    </xf>
    <xf numFmtId="49" fontId="8" fillId="7" borderId="6" xfId="0" applyNumberFormat="1" applyFont="1" applyFill="1" applyBorder="1" applyAlignment="1">
      <alignment horizontal="center" vertical="center" wrapText="1"/>
    </xf>
    <xf numFmtId="49" fontId="4" fillId="2" borderId="11" xfId="0" applyNumberFormat="1" applyFont="1" applyFill="1" applyBorder="1" applyAlignment="1">
      <alignment horizontal="left" vertical="top" wrapText="1"/>
    </xf>
    <xf numFmtId="49" fontId="10" fillId="2" borderId="12" xfId="0" applyNumberFormat="1" applyFont="1" applyFill="1" applyBorder="1" applyAlignment="1">
      <alignment horizontal="left" vertical="top" wrapText="1"/>
    </xf>
    <xf numFmtId="0" fontId="9" fillId="5" borderId="11" xfId="0" applyNumberFormat="1" applyFont="1" applyFill="1" applyBorder="1" applyAlignment="1">
      <alignment horizontal="center" vertical="center" wrapText="1"/>
    </xf>
    <xf numFmtId="0" fontId="9" fillId="6" borderId="11" xfId="0" applyNumberFormat="1" applyFont="1" applyFill="1" applyBorder="1" applyAlignment="1">
      <alignment horizontal="center" vertical="center" wrapText="1"/>
    </xf>
    <xf numFmtId="0" fontId="9" fillId="7" borderId="11" xfId="0" applyNumberFormat="1" applyFont="1" applyFill="1" applyBorder="1" applyAlignment="1">
      <alignment horizontal="center" vertical="center" wrapText="1"/>
    </xf>
    <xf numFmtId="49" fontId="4" fillId="5" borderId="13" xfId="0" applyNumberFormat="1" applyFont="1" applyFill="1" applyBorder="1" applyAlignment="1">
      <alignment horizontal="center" vertical="center" wrapText="1"/>
    </xf>
    <xf numFmtId="49" fontId="11" fillId="5" borderId="6" xfId="0" applyNumberFormat="1" applyFont="1" applyFill="1" applyBorder="1" applyAlignment="1">
      <alignment vertical="top" wrapText="1"/>
    </xf>
    <xf numFmtId="49" fontId="4" fillId="6" borderId="13" xfId="0" applyNumberFormat="1" applyFont="1" applyFill="1" applyBorder="1" applyAlignment="1">
      <alignment horizontal="center" vertical="center" wrapText="1"/>
    </xf>
    <xf numFmtId="49" fontId="4" fillId="7" borderId="13" xfId="0" applyNumberFormat="1" applyFont="1" applyFill="1" applyBorder="1" applyAlignment="1">
      <alignment horizontal="center" vertical="center" wrapText="1"/>
    </xf>
    <xf numFmtId="49" fontId="12" fillId="5" borderId="6" xfId="0" applyNumberFormat="1" applyFont="1" applyFill="1" applyBorder="1" applyAlignment="1">
      <alignment vertical="top" wrapText="1"/>
    </xf>
    <xf numFmtId="49" fontId="4" fillId="6" borderId="6" xfId="0" applyNumberFormat="1" applyFont="1" applyFill="1" applyBorder="1" applyAlignment="1">
      <alignment vertical="top" wrapText="1"/>
    </xf>
    <xf numFmtId="2" fontId="9" fillId="5" borderId="11" xfId="0" applyNumberFormat="1" applyFont="1" applyFill="1" applyBorder="1" applyAlignment="1">
      <alignment horizontal="center" vertical="center" wrapText="1"/>
    </xf>
    <xf numFmtId="2" fontId="9" fillId="6" borderId="11" xfId="0" applyNumberFormat="1" applyFont="1" applyFill="1" applyBorder="1" applyAlignment="1">
      <alignment horizontal="center" vertical="center" wrapText="1"/>
    </xf>
    <xf numFmtId="2" fontId="9" fillId="7" borderId="11" xfId="0" applyNumberFormat="1" applyFont="1" applyFill="1" applyBorder="1" applyAlignment="1">
      <alignment horizontal="center" vertical="center" wrapText="1"/>
    </xf>
    <xf numFmtId="49" fontId="4" fillId="5" borderId="6" xfId="0" applyNumberFormat="1" applyFont="1" applyFill="1" applyBorder="1" applyAlignment="1">
      <alignment vertical="top" wrapText="1"/>
    </xf>
    <xf numFmtId="49" fontId="4" fillId="6" borderId="11" xfId="0" applyNumberFormat="1" applyFont="1" applyFill="1" applyBorder="1" applyAlignment="1">
      <alignment horizontal="left" vertical="top" wrapText="1"/>
    </xf>
    <xf numFmtId="49" fontId="4" fillId="2" borderId="20" xfId="0" applyNumberFormat="1" applyFont="1" applyFill="1" applyBorder="1" applyAlignment="1">
      <alignment horizontal="left" vertical="top" wrapText="1"/>
    </xf>
    <xf numFmtId="49" fontId="4" fillId="7" borderId="24" xfId="0" applyNumberFormat="1" applyFont="1" applyFill="1" applyBorder="1" applyAlignment="1">
      <alignment horizontal="left" vertical="top" wrapText="1"/>
    </xf>
    <xf numFmtId="0" fontId="5" fillId="2" borderId="27" xfId="0" applyNumberFormat="1" applyFont="1" applyFill="1" applyBorder="1" applyAlignment="1">
      <alignment horizontal="left" vertical="top" wrapText="1"/>
    </xf>
    <xf numFmtId="0" fontId="5" fillId="2" borderId="28" xfId="0" applyNumberFormat="1" applyFont="1" applyFill="1" applyBorder="1" applyAlignment="1">
      <alignment horizontal="left" vertical="top" wrapText="1"/>
    </xf>
    <xf numFmtId="0" fontId="5" fillId="2" borderId="29" xfId="0" applyNumberFormat="1" applyFont="1" applyFill="1" applyBorder="1" applyAlignment="1">
      <alignment horizontal="left" vertical="top" wrapText="1"/>
    </xf>
    <xf numFmtId="0" fontId="0" fillId="0" borderId="0" xfId="0" applyNumberFormat="1" applyFont="1" applyAlignment="1"/>
    <xf numFmtId="0" fontId="0" fillId="2" borderId="30" xfId="0" applyNumberFormat="1" applyFont="1" applyFill="1" applyBorder="1" applyAlignment="1"/>
    <xf numFmtId="0" fontId="16" fillId="2" borderId="31" xfId="0" applyNumberFormat="1" applyFont="1" applyFill="1" applyBorder="1" applyAlignment="1"/>
    <xf numFmtId="0" fontId="5" fillId="2" borderId="31" xfId="0" applyNumberFormat="1" applyFont="1" applyFill="1" applyBorder="1" applyAlignment="1"/>
    <xf numFmtId="49" fontId="5" fillId="2" borderId="31" xfId="0" applyNumberFormat="1" applyFont="1" applyFill="1" applyBorder="1" applyAlignment="1">
      <alignment wrapText="1"/>
    </xf>
    <xf numFmtId="49" fontId="4" fillId="2" borderId="35" xfId="0" applyNumberFormat="1" applyFont="1" applyFill="1" applyBorder="1" applyAlignment="1">
      <alignment horizontal="left" vertical="top" wrapText="1"/>
    </xf>
    <xf numFmtId="0" fontId="0" fillId="2" borderId="38" xfId="0" applyNumberFormat="1" applyFont="1" applyFill="1" applyBorder="1" applyAlignment="1">
      <alignment vertical="top" wrapText="1"/>
    </xf>
    <xf numFmtId="0" fontId="22" fillId="2" borderId="39" xfId="0" applyNumberFormat="1" applyFont="1" applyFill="1" applyBorder="1" applyAlignment="1">
      <alignment horizontal="left" vertical="top" wrapText="1"/>
    </xf>
    <xf numFmtId="0" fontId="0" fillId="2" borderId="39" xfId="0" applyNumberFormat="1" applyFont="1" applyFill="1" applyBorder="1" applyAlignment="1">
      <alignment vertical="top" wrapText="1"/>
    </xf>
    <xf numFmtId="0" fontId="0" fillId="2" borderId="40" xfId="0" applyNumberFormat="1" applyFont="1" applyFill="1" applyBorder="1" applyAlignment="1">
      <alignment vertical="top" wrapText="1"/>
    </xf>
    <xf numFmtId="0" fontId="0" fillId="2" borderId="30" xfId="0" applyNumberFormat="1" applyFont="1" applyFill="1" applyBorder="1" applyAlignment="1">
      <alignment vertical="top" wrapText="1"/>
    </xf>
    <xf numFmtId="0" fontId="21" fillId="2" borderId="41" xfId="0" applyNumberFormat="1" applyFont="1" applyFill="1" applyBorder="1" applyAlignment="1">
      <alignment horizontal="left" vertical="top" wrapText="1"/>
    </xf>
    <xf numFmtId="0" fontId="0" fillId="2" borderId="41" xfId="0" applyNumberFormat="1" applyFont="1" applyFill="1" applyBorder="1" applyAlignment="1">
      <alignment vertical="top" wrapText="1"/>
    </xf>
    <xf numFmtId="0" fontId="0" fillId="2" borderId="42" xfId="0" applyNumberFormat="1" applyFont="1" applyFill="1" applyBorder="1" applyAlignment="1">
      <alignment vertical="top" wrapText="1"/>
    </xf>
    <xf numFmtId="0" fontId="25" fillId="2" borderId="41" xfId="0" applyNumberFormat="1" applyFont="1" applyFill="1" applyBorder="1" applyAlignment="1">
      <alignment horizontal="left" vertical="top" wrapText="1"/>
    </xf>
    <xf numFmtId="0" fontId="22" fillId="2" borderId="41" xfId="0" applyNumberFormat="1" applyFont="1" applyFill="1" applyBorder="1" applyAlignment="1">
      <alignment horizontal="left" vertical="top" wrapText="1"/>
    </xf>
    <xf numFmtId="0" fontId="0" fillId="9" borderId="22" xfId="0" applyNumberFormat="1" applyFont="1" applyFill="1" applyBorder="1" applyAlignment="1"/>
    <xf numFmtId="0" fontId="0" fillId="9" borderId="23" xfId="0" applyNumberFormat="1" applyFont="1" applyFill="1" applyBorder="1" applyAlignment="1"/>
    <xf numFmtId="49" fontId="26" fillId="6" borderId="6" xfId="0" applyNumberFormat="1" applyFont="1" applyFill="1" applyBorder="1" applyAlignment="1">
      <alignment vertical="top" wrapText="1"/>
    </xf>
    <xf numFmtId="0" fontId="26" fillId="7" borderId="18" xfId="0" applyNumberFormat="1" applyFont="1" applyFill="1" applyBorder="1" applyAlignment="1">
      <alignment vertical="top" wrapText="1"/>
    </xf>
    <xf numFmtId="0" fontId="26" fillId="6" borderId="6" xfId="0" applyNumberFormat="1" applyFont="1" applyFill="1" applyBorder="1" applyAlignment="1">
      <alignment vertical="top" wrapText="1"/>
    </xf>
    <xf numFmtId="49" fontId="28" fillId="5" borderId="6" xfId="0" applyNumberFormat="1" applyFont="1" applyFill="1" applyBorder="1" applyAlignment="1">
      <alignment vertical="top" wrapText="1"/>
    </xf>
    <xf numFmtId="49" fontId="26" fillId="5" borderId="6" xfId="0" applyNumberFormat="1" applyFont="1" applyFill="1" applyBorder="1" applyAlignment="1">
      <alignment vertical="top" wrapText="1"/>
    </xf>
    <xf numFmtId="0" fontId="29" fillId="9" borderId="21" xfId="0" applyNumberFormat="1" applyFont="1" applyFill="1" applyBorder="1" applyAlignment="1"/>
    <xf numFmtId="0" fontId="4" fillId="2" borderId="14" xfId="0" applyNumberFormat="1" applyFont="1" applyFill="1" applyBorder="1" applyAlignment="1">
      <alignment horizontal="center" vertical="top" wrapText="1"/>
    </xf>
    <xf numFmtId="0" fontId="4" fillId="2" borderId="15"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49" fontId="9" fillId="2" borderId="12" xfId="0" applyNumberFormat="1" applyFont="1" applyFill="1" applyBorder="1" applyAlignment="1">
      <alignment horizontal="right" vertical="center" wrapText="1"/>
    </xf>
    <xf numFmtId="0" fontId="9" fillId="2" borderId="12" xfId="0" applyNumberFormat="1" applyFont="1" applyFill="1" applyBorder="1" applyAlignment="1">
      <alignment horizontal="right" vertical="center" wrapText="1"/>
    </xf>
    <xf numFmtId="0" fontId="6" fillId="3" borderId="18" xfId="0" applyNumberFormat="1" applyFont="1" applyFill="1" applyBorder="1" applyAlignment="1">
      <alignment horizontal="center" vertical="center" wrapText="1"/>
    </xf>
    <xf numFmtId="0" fontId="0" fillId="2" borderId="17" xfId="0" applyNumberFormat="1" applyFont="1" applyFill="1" applyBorder="1" applyAlignment="1">
      <alignment vertical="top" wrapText="1"/>
    </xf>
    <xf numFmtId="0" fontId="6" fillId="3" borderId="17" xfId="0" applyNumberFormat="1" applyFont="1" applyFill="1" applyBorder="1" applyAlignment="1">
      <alignment horizontal="center" vertical="center" wrapText="1"/>
    </xf>
    <xf numFmtId="49" fontId="9" fillId="2" borderId="11" xfId="0" applyNumberFormat="1" applyFont="1" applyFill="1" applyBorder="1" applyAlignment="1">
      <alignment horizontal="left" vertical="top" wrapText="1"/>
    </xf>
    <xf numFmtId="0" fontId="9" fillId="2" borderId="11" xfId="0" applyNumberFormat="1" applyFont="1" applyFill="1" applyBorder="1" applyAlignment="1">
      <alignment horizontal="left" vertical="top"/>
    </xf>
    <xf numFmtId="0" fontId="0" fillId="2" borderId="11" xfId="0" applyNumberFormat="1" applyFont="1" applyFill="1" applyBorder="1" applyAlignment="1">
      <alignment vertical="top" wrapText="1"/>
    </xf>
    <xf numFmtId="0" fontId="14" fillId="2" borderId="12" xfId="0" applyNumberFormat="1" applyFont="1" applyFill="1" applyBorder="1" applyAlignment="1">
      <alignment horizontal="right" vertical="center" wrapText="1"/>
    </xf>
    <xf numFmtId="49" fontId="9" fillId="2" borderId="11" xfId="0" applyNumberFormat="1" applyFont="1" applyFill="1" applyBorder="1" applyAlignment="1">
      <alignment horizontal="left" vertical="top"/>
    </xf>
    <xf numFmtId="49" fontId="1" fillId="2" borderId="1" xfId="0" applyNumberFormat="1" applyFont="1" applyFill="1" applyBorder="1" applyAlignment="1">
      <alignment horizontal="left" vertical="top"/>
    </xf>
    <xf numFmtId="0" fontId="2" fillId="2" borderId="1" xfId="0" applyNumberFormat="1" applyFont="1" applyFill="1" applyBorder="1" applyAlignment="1">
      <alignment horizontal="left" vertical="top"/>
    </xf>
    <xf numFmtId="0" fontId="0" fillId="2" borderId="2" xfId="0" applyNumberFormat="1" applyFont="1" applyFill="1" applyBorder="1" applyAlignment="1">
      <alignment vertical="top" wrapText="1"/>
    </xf>
    <xf numFmtId="0" fontId="2" fillId="2" borderId="2" xfId="0" applyNumberFormat="1" applyFont="1" applyFill="1" applyBorder="1" applyAlignment="1">
      <alignment horizontal="left" vertical="top"/>
    </xf>
    <xf numFmtId="0" fontId="2" fillId="2" borderId="3" xfId="0" applyNumberFormat="1" applyFont="1" applyFill="1" applyBorder="1" applyAlignment="1">
      <alignment horizontal="left" vertical="top"/>
    </xf>
    <xf numFmtId="0" fontId="0" fillId="2" borderId="15" xfId="0" applyNumberFormat="1" applyFont="1" applyFill="1" applyBorder="1" applyAlignment="1">
      <alignment vertical="top" wrapText="1"/>
    </xf>
    <xf numFmtId="0" fontId="6" fillId="3" borderId="6" xfId="0" applyNumberFormat="1" applyFont="1" applyFill="1" applyBorder="1" applyAlignment="1">
      <alignment horizontal="center" vertical="center" wrapText="1"/>
    </xf>
    <xf numFmtId="0" fontId="0" fillId="2" borderId="6" xfId="0" applyNumberFormat="1" applyFont="1" applyFill="1" applyBorder="1" applyAlignment="1">
      <alignment vertical="top" wrapText="1"/>
    </xf>
    <xf numFmtId="49" fontId="27" fillId="2" borderId="6" xfId="0" applyNumberFormat="1" applyFont="1" applyFill="1" applyBorder="1" applyAlignment="1">
      <alignment horizontal="left" vertical="top" wrapText="1"/>
    </xf>
    <xf numFmtId="0" fontId="5" fillId="2" borderId="6" xfId="0" applyNumberFormat="1" applyFont="1" applyFill="1" applyBorder="1" applyAlignment="1">
      <alignment horizontal="left" vertical="top" wrapText="1"/>
    </xf>
    <xf numFmtId="49" fontId="3" fillId="2" borderId="4"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26" fillId="7" borderId="25" xfId="0" applyNumberFormat="1" applyFont="1" applyFill="1" applyBorder="1" applyAlignment="1">
      <alignment horizontal="left" vertical="center" wrapText="1"/>
    </xf>
    <xf numFmtId="0" fontId="26" fillId="7" borderId="26" xfId="0" applyNumberFormat="1" applyFont="1" applyFill="1" applyBorder="1" applyAlignment="1">
      <alignment horizontal="left" vertical="center" wrapText="1"/>
    </xf>
    <xf numFmtId="49" fontId="27" fillId="6" borderId="19" xfId="0" applyNumberFormat="1" applyFont="1" applyFill="1" applyBorder="1" applyAlignment="1">
      <alignment horizontal="left" vertical="center" wrapText="1"/>
    </xf>
    <xf numFmtId="49" fontId="27" fillId="6" borderId="15" xfId="0" applyNumberFormat="1" applyFont="1" applyFill="1" applyBorder="1" applyAlignment="1">
      <alignment horizontal="left" vertical="center" wrapText="1"/>
    </xf>
    <xf numFmtId="49" fontId="9" fillId="2" borderId="10" xfId="0" applyNumberFormat="1" applyFont="1" applyFill="1" applyBorder="1" applyAlignment="1">
      <alignment horizontal="left" vertical="top"/>
    </xf>
    <xf numFmtId="0" fontId="9" fillId="2" borderId="10" xfId="0" applyNumberFormat="1" applyFont="1" applyFill="1" applyBorder="1" applyAlignment="1">
      <alignment horizontal="left" vertical="top"/>
    </xf>
    <xf numFmtId="0" fontId="0" fillId="2" borderId="10" xfId="0" applyNumberFormat="1" applyFont="1" applyFill="1" applyBorder="1" applyAlignment="1">
      <alignment vertical="top" wrapText="1"/>
    </xf>
    <xf numFmtId="49" fontId="15" fillId="2" borderId="6" xfId="0" applyNumberFormat="1" applyFont="1" applyFill="1" applyBorder="1" applyAlignment="1">
      <alignment horizontal="center" vertical="top" wrapText="1"/>
    </xf>
    <xf numFmtId="0" fontId="15" fillId="2" borderId="6" xfId="0" applyNumberFormat="1" applyFont="1" applyFill="1" applyBorder="1" applyAlignment="1">
      <alignment horizontal="center" vertical="top" wrapText="1"/>
    </xf>
    <xf numFmtId="0" fontId="15" fillId="2" borderId="9" xfId="0" applyNumberFormat="1" applyFont="1" applyFill="1" applyBorder="1" applyAlignment="1">
      <alignment horizontal="center" vertical="top" wrapText="1"/>
    </xf>
    <xf numFmtId="49" fontId="17" fillId="6" borderId="32" xfId="0" applyNumberFormat="1" applyFont="1" applyFill="1" applyBorder="1" applyAlignment="1">
      <alignment horizontal="left" vertical="top" wrapText="1"/>
    </xf>
    <xf numFmtId="0" fontId="5" fillId="6" borderId="33" xfId="0" applyNumberFormat="1" applyFont="1" applyFill="1" applyBorder="1" applyAlignment="1">
      <alignment horizontal="left" vertical="top" wrapText="1"/>
    </xf>
    <xf numFmtId="0" fontId="5" fillId="6" borderId="34" xfId="0" applyNumberFormat="1" applyFont="1" applyFill="1" applyBorder="1" applyAlignment="1">
      <alignment horizontal="left" vertical="top" wrapText="1"/>
    </xf>
    <xf numFmtId="0" fontId="6" fillId="8" borderId="6" xfId="0" applyNumberFormat="1" applyFont="1" applyFill="1" applyBorder="1" applyAlignment="1">
      <alignment horizontal="center" vertical="center" wrapText="1"/>
    </xf>
    <xf numFmtId="49" fontId="21" fillId="2" borderId="36" xfId="0" applyNumberFormat="1" applyFont="1" applyFill="1" applyBorder="1" applyAlignment="1">
      <alignment horizontal="left" vertical="top" wrapText="1"/>
    </xf>
    <xf numFmtId="0" fontId="21" fillId="2" borderId="36" xfId="0" applyNumberFormat="1" applyFont="1" applyFill="1" applyBorder="1" applyAlignment="1">
      <alignment horizontal="left" vertical="top" wrapText="1"/>
    </xf>
    <xf numFmtId="0" fontId="21" fillId="2" borderId="37" xfId="0" applyNumberFormat="1" applyFont="1" applyFill="1" applyBorder="1" applyAlignment="1">
      <alignment horizontal="left" vertical="top" wrapText="1"/>
    </xf>
    <xf numFmtId="49" fontId="5" fillId="7" borderId="6" xfId="0" applyNumberFormat="1" applyFont="1" applyFill="1" applyBorder="1" applyAlignment="1">
      <alignment horizontal="left" vertical="top" wrapText="1"/>
    </xf>
    <xf numFmtId="0" fontId="5" fillId="7" borderId="6" xfId="0" applyNumberFormat="1" applyFont="1" applyFill="1" applyBorder="1" applyAlignment="1">
      <alignment horizontal="left" vertical="top" wrapText="1"/>
    </xf>
    <xf numFmtId="49" fontId="5" fillId="5" borderId="6" xfId="0" applyNumberFormat="1" applyFont="1" applyFill="1" applyBorder="1" applyAlignment="1">
      <alignment horizontal="left" vertical="top" wrapText="1"/>
    </xf>
    <xf numFmtId="0" fontId="5" fillId="5" borderId="6" xfId="0" applyNumberFormat="1" applyFont="1" applyFill="1" applyBorder="1" applyAlignment="1">
      <alignment horizontal="left" vertical="top" wrapText="1"/>
    </xf>
    <xf numFmtId="0" fontId="18" fillId="5" borderId="6" xfId="0" applyNumberFormat="1" applyFont="1" applyFill="1" applyBorder="1" applyAlignment="1">
      <alignment horizontal="left" vertical="top" wrapText="1"/>
    </xf>
    <xf numFmtId="49" fontId="5" fillId="6" borderId="6" xfId="0" applyNumberFormat="1" applyFont="1" applyFill="1" applyBorder="1" applyAlignment="1">
      <alignment horizontal="left" vertical="top" wrapText="1"/>
    </xf>
    <xf numFmtId="0" fontId="5" fillId="6" borderId="6" xfId="0" applyNumberFormat="1" applyFont="1" applyFill="1" applyBorder="1" applyAlignment="1">
      <alignment horizontal="left" vertical="top" wrapText="1"/>
    </xf>
  </cellXfs>
  <cellStyles count="1">
    <cellStyle name="Normal" xfId="0" builtinId="0"/>
  </cellStyles>
  <dxfs count="1">
    <dxf>
      <font>
        <color rgb="FFBFBFBF"/>
      </font>
    </dxf>
  </dxfs>
  <tableStyles count="0"/>
  <colors>
    <indexedColors>
      <rgbColor rgb="FF000000"/>
      <rgbColor rgb="FFFFFFFF"/>
      <rgbColor rgb="FFFF0000"/>
      <rgbColor rgb="FF00FF00"/>
      <rgbColor rgb="FF0000FF"/>
      <rgbColor rgb="FFFFFF00"/>
      <rgbColor rgb="FFFF00FF"/>
      <rgbColor rgb="FF00FFFF"/>
      <rgbColor rgb="FF000000"/>
      <rgbColor rgb="FF1B1185"/>
      <rgbColor rgb="FFFFFFFF"/>
      <rgbColor rgb="FFAAAAAA"/>
      <rgbColor rgb="FFA5A5A5"/>
      <rgbColor rgb="FFEBE6DC"/>
      <rgbColor rgb="FF4F816C"/>
      <rgbColor rgb="FFE1EEE8"/>
      <rgbColor rgb="FFDAE3F7"/>
      <rgbColor rgb="FFF8E5D0"/>
      <rgbColor rgb="FFBFBFBF"/>
      <rgbColor rgb="FF942092"/>
      <rgbColor rgb="FF002060"/>
      <rgbColor rgb="FF7F7F7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Wisp">
  <a:themeElements>
    <a:clrScheme name="Wisp">
      <a:dk1>
        <a:srgbClr val="000000"/>
      </a:dk1>
      <a:lt1>
        <a:srgbClr val="FFFFFF"/>
      </a:lt1>
      <a:dk2>
        <a:srgbClr val="A7A7A7"/>
      </a:dk2>
      <a:lt2>
        <a:srgbClr val="535353"/>
      </a:lt2>
      <a:accent1>
        <a:srgbClr val="A53010"/>
      </a:accent1>
      <a:accent2>
        <a:srgbClr val="DE7E18"/>
      </a:accent2>
      <a:accent3>
        <a:srgbClr val="9F8351"/>
      </a:accent3>
      <a:accent4>
        <a:srgbClr val="728653"/>
      </a:accent4>
      <a:accent5>
        <a:srgbClr val="92AA4C"/>
      </a:accent5>
      <a:accent6>
        <a:srgbClr val="6AAC91"/>
      </a:accent6>
      <a:hlink>
        <a:srgbClr val="0000FF"/>
      </a:hlink>
      <a:folHlink>
        <a:srgbClr val="FF00FF"/>
      </a:folHlink>
    </a:clrScheme>
    <a:fontScheme name="Wisp">
      <a:majorFont>
        <a:latin typeface="Helvetica"/>
        <a:ea typeface="Helvetica"/>
        <a:cs typeface="Helvetica"/>
      </a:majorFont>
      <a:minorFont>
        <a:latin typeface="Helvetica"/>
        <a:ea typeface="Helvetica"/>
        <a:cs typeface="Helvetica"/>
      </a:minorFont>
    </a:fontScheme>
    <a:fmtScheme name="Wisp">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25000"/>
              </a:srgbClr>
            </a:outerShdw>
          </a:effectLst>
        </a:effectStyle>
        <a:effectStyle>
          <a:effectLst>
            <a:outerShdw blurRad="38100" dist="25400" dir="5400000" rotWithShape="0">
              <a:srgbClr val="000000">
                <a:alpha val="25000"/>
              </a:srgbClr>
            </a:outerShdw>
          </a:effectLst>
        </a:effectStyle>
        <a:effectStyle>
          <a:effectLst>
            <a:outerShdw blurRad="38100" dist="25400" dir="5400000" rotWithShape="0">
              <a:srgbClr val="000000">
                <a:alpha val="2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2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2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162"/>
  <sheetViews>
    <sheetView showGridLines="0" tabSelected="1" topLeftCell="A148" zoomScaleNormal="100" workbookViewId="0">
      <selection activeCell="B69" sqref="B69"/>
    </sheetView>
  </sheetViews>
  <sheetFormatPr defaultColWidth="8.85546875" defaultRowHeight="15" customHeight="1" x14ac:dyDescent="0.2"/>
  <cols>
    <col min="1" max="1" width="22.140625" style="1" customWidth="1"/>
    <col min="2" max="2" width="68" style="1" customWidth="1"/>
    <col min="3" max="7" width="11.28515625" style="1" customWidth="1"/>
    <col min="8" max="251" width="8.85546875" style="1" customWidth="1"/>
  </cols>
  <sheetData>
    <row r="1" spans="1:7" ht="12.75" customHeight="1" x14ac:dyDescent="0.2">
      <c r="A1" s="67" t="s">
        <v>0</v>
      </c>
      <c r="B1" s="68"/>
      <c r="C1" s="69"/>
      <c r="D1" s="70"/>
      <c r="E1" s="70"/>
      <c r="F1" s="70"/>
      <c r="G1" s="71"/>
    </row>
    <row r="2" spans="1:7" ht="14.65" customHeight="1" x14ac:dyDescent="0.2">
      <c r="A2" s="77" t="s">
        <v>1</v>
      </c>
      <c r="B2" s="2" t="s">
        <v>2</v>
      </c>
      <c r="C2" s="75" t="s">
        <v>126</v>
      </c>
      <c r="D2" s="76"/>
      <c r="E2" s="76"/>
      <c r="F2" s="76"/>
      <c r="G2" s="76"/>
    </row>
    <row r="3" spans="1:7" ht="14.65" customHeight="1" x14ac:dyDescent="0.2">
      <c r="A3" s="78"/>
      <c r="B3" s="2" t="s">
        <v>3</v>
      </c>
      <c r="C3" s="75" t="s">
        <v>128</v>
      </c>
      <c r="D3" s="76"/>
      <c r="E3" s="76"/>
      <c r="F3" s="76"/>
      <c r="G3" s="76"/>
    </row>
    <row r="4" spans="1:7" ht="14.65" customHeight="1" x14ac:dyDescent="0.2">
      <c r="A4" s="79"/>
      <c r="B4" s="3" t="s">
        <v>4</v>
      </c>
      <c r="C4" s="75" t="s">
        <v>127</v>
      </c>
      <c r="D4" s="76"/>
      <c r="E4" s="76"/>
      <c r="F4" s="76"/>
      <c r="G4" s="76"/>
    </row>
    <row r="5" spans="1:7" ht="8.1" customHeight="1" x14ac:dyDescent="0.2">
      <c r="A5" s="73"/>
      <c r="B5" s="73"/>
      <c r="C5" s="74"/>
      <c r="D5" s="73"/>
      <c r="E5" s="73"/>
      <c r="F5" s="73"/>
      <c r="G5" s="73"/>
    </row>
    <row r="6" spans="1:7" ht="105" customHeight="1" x14ac:dyDescent="0.2">
      <c r="A6" s="4" t="s">
        <v>5</v>
      </c>
      <c r="B6" s="5" t="s">
        <v>6</v>
      </c>
      <c r="C6" s="6" t="s">
        <v>7</v>
      </c>
      <c r="D6" s="7" t="s">
        <v>8</v>
      </c>
      <c r="E6" s="7" t="s">
        <v>9</v>
      </c>
      <c r="F6" s="8" t="s">
        <v>10</v>
      </c>
      <c r="G6" s="8" t="s">
        <v>11</v>
      </c>
    </row>
    <row r="7" spans="1:7" ht="8.1" customHeight="1" x14ac:dyDescent="0.2">
      <c r="A7" s="73"/>
      <c r="B7" s="73"/>
      <c r="C7" s="74"/>
      <c r="D7" s="73"/>
      <c r="E7" s="73"/>
      <c r="F7" s="73"/>
      <c r="G7" s="73"/>
    </row>
    <row r="8" spans="1:7" ht="20.25" customHeight="1" x14ac:dyDescent="0.2">
      <c r="A8" s="84" t="s">
        <v>12</v>
      </c>
      <c r="B8" s="85"/>
      <c r="C8" s="86"/>
      <c r="D8" s="85"/>
      <c r="E8" s="85"/>
      <c r="F8" s="85"/>
      <c r="G8" s="85"/>
    </row>
    <row r="9" spans="1:7" ht="150" customHeight="1" x14ac:dyDescent="0.2">
      <c r="A9" s="9" t="s">
        <v>13</v>
      </c>
      <c r="B9" s="10" t="s">
        <v>14</v>
      </c>
      <c r="C9" s="11">
        <v>1</v>
      </c>
      <c r="D9" s="12">
        <v>2</v>
      </c>
      <c r="E9" s="12">
        <v>3</v>
      </c>
      <c r="F9" s="13">
        <v>3</v>
      </c>
      <c r="G9" s="13">
        <v>3</v>
      </c>
    </row>
    <row r="10" spans="1:7" ht="107.25" customHeight="1" x14ac:dyDescent="0.2">
      <c r="A10" s="14" t="s">
        <v>15</v>
      </c>
      <c r="B10" s="15" t="s">
        <v>16</v>
      </c>
      <c r="C10" s="54"/>
      <c r="D10" s="72"/>
      <c r="E10" s="55"/>
      <c r="F10" s="55"/>
      <c r="G10" s="56"/>
    </row>
    <row r="11" spans="1:7" ht="30" customHeight="1" x14ac:dyDescent="0.2">
      <c r="A11" s="16" t="s">
        <v>17</v>
      </c>
      <c r="B11" s="50" t="s">
        <v>155</v>
      </c>
      <c r="C11" s="54"/>
      <c r="D11" s="55"/>
      <c r="E11" s="55"/>
      <c r="F11" s="55"/>
      <c r="G11" s="56"/>
    </row>
    <row r="12" spans="1:7" ht="30" customHeight="1" x14ac:dyDescent="0.2">
      <c r="A12" s="17" t="s">
        <v>18</v>
      </c>
      <c r="B12" s="49" t="s">
        <v>185</v>
      </c>
      <c r="C12" s="54"/>
      <c r="D12" s="55"/>
      <c r="E12" s="55"/>
      <c r="F12" s="55"/>
      <c r="G12" s="56"/>
    </row>
    <row r="13" spans="1:7" ht="120" customHeight="1" x14ac:dyDescent="0.2">
      <c r="A13" s="9" t="s">
        <v>19</v>
      </c>
      <c r="B13" s="10" t="s">
        <v>20</v>
      </c>
      <c r="C13" s="11">
        <v>2</v>
      </c>
      <c r="D13" s="12">
        <v>3</v>
      </c>
      <c r="E13" s="12">
        <v>3</v>
      </c>
      <c r="F13" s="13">
        <v>4</v>
      </c>
      <c r="G13" s="13">
        <v>4</v>
      </c>
    </row>
    <row r="14" spans="1:7" ht="76.5" customHeight="1" x14ac:dyDescent="0.2">
      <c r="A14" s="14" t="s">
        <v>15</v>
      </c>
      <c r="B14" s="18" t="s">
        <v>21</v>
      </c>
      <c r="C14" s="54"/>
      <c r="D14" s="55"/>
      <c r="E14" s="55"/>
      <c r="F14" s="55"/>
      <c r="G14" s="56"/>
    </row>
    <row r="15" spans="1:7" ht="30" customHeight="1" x14ac:dyDescent="0.2">
      <c r="A15" s="16" t="s">
        <v>17</v>
      </c>
      <c r="B15" s="50" t="s">
        <v>181</v>
      </c>
      <c r="C15" s="54"/>
      <c r="D15" s="55"/>
      <c r="E15" s="55"/>
      <c r="F15" s="55"/>
      <c r="G15" s="56"/>
    </row>
    <row r="16" spans="1:7" ht="30" customHeight="1" x14ac:dyDescent="0.2">
      <c r="A16" s="17" t="s">
        <v>18</v>
      </c>
      <c r="B16" s="49" t="s">
        <v>186</v>
      </c>
      <c r="C16" s="54"/>
      <c r="D16" s="55"/>
      <c r="E16" s="55"/>
      <c r="F16" s="55"/>
      <c r="G16" s="56"/>
    </row>
    <row r="17" spans="1:7" ht="120" customHeight="1" x14ac:dyDescent="0.2">
      <c r="A17" s="9" t="s">
        <v>22</v>
      </c>
      <c r="B17" s="10" t="s">
        <v>23</v>
      </c>
      <c r="C17" s="11">
        <v>2</v>
      </c>
      <c r="D17" s="12">
        <v>3</v>
      </c>
      <c r="E17" s="12">
        <v>3</v>
      </c>
      <c r="F17" s="13">
        <v>3</v>
      </c>
      <c r="G17" s="13">
        <v>4</v>
      </c>
    </row>
    <row r="18" spans="1:7" ht="59.25" customHeight="1" x14ac:dyDescent="0.2">
      <c r="A18" s="14" t="s">
        <v>15</v>
      </c>
      <c r="B18" s="18" t="s">
        <v>129</v>
      </c>
      <c r="C18" s="54"/>
      <c r="D18" s="55"/>
      <c r="E18" s="55"/>
      <c r="F18" s="55"/>
      <c r="G18" s="56"/>
    </row>
    <row r="19" spans="1:7" ht="30" customHeight="1" x14ac:dyDescent="0.2">
      <c r="A19" s="16" t="s">
        <v>17</v>
      </c>
      <c r="B19" s="50" t="s">
        <v>151</v>
      </c>
      <c r="C19" s="54"/>
      <c r="D19" s="55"/>
      <c r="E19" s="55"/>
      <c r="F19" s="55"/>
      <c r="G19" s="56"/>
    </row>
    <row r="20" spans="1:7" ht="30" customHeight="1" x14ac:dyDescent="0.2">
      <c r="A20" s="17" t="s">
        <v>18</v>
      </c>
      <c r="B20" s="49" t="s">
        <v>187</v>
      </c>
      <c r="C20" s="54"/>
      <c r="D20" s="55"/>
      <c r="E20" s="55"/>
      <c r="F20" s="55"/>
      <c r="G20" s="56"/>
    </row>
    <row r="21" spans="1:7" ht="150" customHeight="1" x14ac:dyDescent="0.2">
      <c r="A21" s="9" t="s">
        <v>24</v>
      </c>
      <c r="B21" s="10" t="s">
        <v>25</v>
      </c>
      <c r="C21" s="11">
        <v>2</v>
      </c>
      <c r="D21" s="12">
        <v>3</v>
      </c>
      <c r="E21" s="12">
        <v>4</v>
      </c>
      <c r="F21" s="13">
        <v>4</v>
      </c>
      <c r="G21" s="13">
        <v>4</v>
      </c>
    </row>
    <row r="22" spans="1:7" ht="90" customHeight="1" x14ac:dyDescent="0.2">
      <c r="A22" s="14" t="s">
        <v>15</v>
      </c>
      <c r="B22" s="18" t="s">
        <v>130</v>
      </c>
      <c r="C22" s="54"/>
      <c r="D22" s="55"/>
      <c r="E22" s="55"/>
      <c r="F22" s="55"/>
      <c r="G22" s="56"/>
    </row>
    <row r="23" spans="1:7" ht="30" customHeight="1" x14ac:dyDescent="0.2">
      <c r="A23" s="16" t="s">
        <v>17</v>
      </c>
      <c r="B23" s="19" t="s">
        <v>137</v>
      </c>
      <c r="C23" s="54"/>
      <c r="D23" s="55"/>
      <c r="E23" s="55"/>
      <c r="F23" s="55"/>
      <c r="G23" s="56"/>
    </row>
    <row r="24" spans="1:7" ht="30" customHeight="1" x14ac:dyDescent="0.2">
      <c r="A24" s="17" t="s">
        <v>18</v>
      </c>
      <c r="B24" s="49" t="s">
        <v>188</v>
      </c>
      <c r="C24" s="54"/>
      <c r="D24" s="55"/>
      <c r="E24" s="55"/>
      <c r="F24" s="55"/>
      <c r="G24" s="56"/>
    </row>
    <row r="25" spans="1:7" ht="120" customHeight="1" x14ac:dyDescent="0.2">
      <c r="A25" s="9" t="s">
        <v>26</v>
      </c>
      <c r="B25" s="10" t="s">
        <v>27</v>
      </c>
      <c r="C25" s="11">
        <v>2</v>
      </c>
      <c r="D25" s="12">
        <v>3</v>
      </c>
      <c r="E25" s="12">
        <v>3</v>
      </c>
      <c r="F25" s="13">
        <v>4</v>
      </c>
      <c r="G25" s="13">
        <v>4</v>
      </c>
    </row>
    <row r="26" spans="1:7" ht="76.5" customHeight="1" x14ac:dyDescent="0.2">
      <c r="A26" s="14" t="s">
        <v>15</v>
      </c>
      <c r="B26" s="18" t="s">
        <v>28</v>
      </c>
      <c r="C26" s="54"/>
      <c r="D26" s="55"/>
      <c r="E26" s="55"/>
      <c r="F26" s="55"/>
      <c r="G26" s="56"/>
    </row>
    <row r="27" spans="1:7" ht="43.5" customHeight="1" x14ac:dyDescent="0.2">
      <c r="A27" s="16" t="s">
        <v>17</v>
      </c>
      <c r="B27" s="19" t="s">
        <v>138</v>
      </c>
      <c r="C27" s="54"/>
      <c r="D27" s="55"/>
      <c r="E27" s="55"/>
      <c r="F27" s="55"/>
      <c r="G27" s="56"/>
    </row>
    <row r="28" spans="1:7" ht="30" customHeight="1" x14ac:dyDescent="0.2">
      <c r="A28" s="17" t="s">
        <v>18</v>
      </c>
      <c r="B28" s="49" t="s">
        <v>189</v>
      </c>
      <c r="C28" s="54"/>
      <c r="D28" s="55"/>
      <c r="E28" s="55"/>
      <c r="F28" s="55"/>
      <c r="G28" s="56"/>
    </row>
    <row r="29" spans="1:7" ht="20.25" customHeight="1" x14ac:dyDescent="0.2">
      <c r="A29" s="57" t="s">
        <v>29</v>
      </c>
      <c r="B29" s="58"/>
      <c r="C29" s="20">
        <v>1.8</v>
      </c>
      <c r="D29" s="21">
        <f t="shared" ref="D29:G29" si="0">AVERAGE(D9:D25)</f>
        <v>2.8</v>
      </c>
      <c r="E29" s="21">
        <f t="shared" si="0"/>
        <v>3.2</v>
      </c>
      <c r="F29" s="22">
        <f t="shared" si="0"/>
        <v>3.6</v>
      </c>
      <c r="G29" s="22">
        <f t="shared" si="0"/>
        <v>3.8</v>
      </c>
    </row>
    <row r="30" spans="1:7" ht="8.1" customHeight="1" x14ac:dyDescent="0.2">
      <c r="A30" s="59"/>
      <c r="B30" s="59"/>
      <c r="C30" s="60"/>
      <c r="D30" s="61"/>
      <c r="E30" s="61"/>
      <c r="F30" s="61"/>
      <c r="G30" s="61"/>
    </row>
    <row r="31" spans="1:7" ht="20.25" customHeight="1" x14ac:dyDescent="0.2">
      <c r="A31" s="66" t="s">
        <v>30</v>
      </c>
      <c r="B31" s="63"/>
      <c r="C31" s="64"/>
      <c r="D31" s="63"/>
      <c r="E31" s="63"/>
      <c r="F31" s="63"/>
      <c r="G31" s="63"/>
    </row>
    <row r="32" spans="1:7" ht="192" customHeight="1" x14ac:dyDescent="0.2">
      <c r="A32" s="9" t="s">
        <v>31</v>
      </c>
      <c r="B32" s="10" t="s">
        <v>32</v>
      </c>
      <c r="C32" s="11">
        <v>3</v>
      </c>
      <c r="D32" s="12">
        <v>3</v>
      </c>
      <c r="E32" s="12">
        <v>3</v>
      </c>
      <c r="F32" s="13">
        <v>4</v>
      </c>
      <c r="G32" s="13">
        <v>4</v>
      </c>
    </row>
    <row r="33" spans="1:7" ht="96.75" customHeight="1" x14ac:dyDescent="0.2">
      <c r="A33" s="14" t="s">
        <v>15</v>
      </c>
      <c r="B33" s="18" t="s">
        <v>33</v>
      </c>
      <c r="C33" s="54"/>
      <c r="D33" s="55"/>
      <c r="E33" s="55"/>
      <c r="F33" s="55"/>
      <c r="G33" s="56"/>
    </row>
    <row r="34" spans="1:7" ht="30" customHeight="1" x14ac:dyDescent="0.2">
      <c r="A34" s="16" t="s">
        <v>17</v>
      </c>
      <c r="B34" s="50" t="s">
        <v>181</v>
      </c>
      <c r="C34" s="54"/>
      <c r="D34" s="55"/>
      <c r="E34" s="55"/>
      <c r="F34" s="55"/>
      <c r="G34" s="56"/>
    </row>
    <row r="35" spans="1:7" ht="30" customHeight="1" x14ac:dyDescent="0.2">
      <c r="A35" s="17" t="s">
        <v>18</v>
      </c>
      <c r="B35" s="49" t="s">
        <v>190</v>
      </c>
      <c r="C35" s="54"/>
      <c r="D35" s="55"/>
      <c r="E35" s="55"/>
      <c r="F35" s="55"/>
      <c r="G35" s="56"/>
    </row>
    <row r="36" spans="1:7" ht="105" customHeight="1" x14ac:dyDescent="0.2">
      <c r="A36" s="9" t="s">
        <v>34</v>
      </c>
      <c r="B36" s="10" t="s">
        <v>35</v>
      </c>
      <c r="C36" s="11">
        <v>3</v>
      </c>
      <c r="D36" s="12">
        <v>3</v>
      </c>
      <c r="E36" s="12">
        <v>3</v>
      </c>
      <c r="F36" s="13">
        <v>4</v>
      </c>
      <c r="G36" s="13">
        <v>4</v>
      </c>
    </row>
    <row r="37" spans="1:7" ht="55.5" customHeight="1" x14ac:dyDescent="0.2">
      <c r="A37" s="14" t="s">
        <v>15</v>
      </c>
      <c r="B37" s="18" t="s">
        <v>36</v>
      </c>
      <c r="C37" s="54"/>
      <c r="D37" s="55"/>
      <c r="E37" s="55"/>
      <c r="F37" s="55"/>
      <c r="G37" s="56"/>
    </row>
    <row r="38" spans="1:7" ht="48.75" customHeight="1" x14ac:dyDescent="0.2">
      <c r="A38" s="16" t="s">
        <v>17</v>
      </c>
      <c r="B38" s="48" t="s">
        <v>191</v>
      </c>
      <c r="C38" s="54"/>
      <c r="D38" s="55"/>
      <c r="E38" s="55"/>
      <c r="F38" s="55"/>
      <c r="G38" s="56"/>
    </row>
    <row r="39" spans="1:7" ht="30" customHeight="1" x14ac:dyDescent="0.2">
      <c r="A39" s="17" t="s">
        <v>18</v>
      </c>
      <c r="B39" s="49" t="s">
        <v>192</v>
      </c>
      <c r="C39" s="54"/>
      <c r="D39" s="55"/>
      <c r="E39" s="55"/>
      <c r="F39" s="55"/>
      <c r="G39" s="56"/>
    </row>
    <row r="40" spans="1:7" ht="150" customHeight="1" x14ac:dyDescent="0.2">
      <c r="A40" s="9" t="s">
        <v>37</v>
      </c>
      <c r="B40" s="10" t="s">
        <v>38</v>
      </c>
      <c r="C40" s="11">
        <v>3</v>
      </c>
      <c r="D40" s="12">
        <v>3</v>
      </c>
      <c r="E40" s="12">
        <v>3</v>
      </c>
      <c r="F40" s="13">
        <v>4</v>
      </c>
      <c r="G40" s="13">
        <v>4</v>
      </c>
    </row>
    <row r="41" spans="1:7" ht="75" customHeight="1" x14ac:dyDescent="0.2">
      <c r="A41" s="14" t="s">
        <v>15</v>
      </c>
      <c r="B41" s="18" t="s">
        <v>131</v>
      </c>
      <c r="C41" s="54"/>
      <c r="D41" s="55"/>
      <c r="E41" s="55"/>
      <c r="F41" s="55"/>
      <c r="G41" s="56"/>
    </row>
    <row r="42" spans="1:7" ht="30" customHeight="1" x14ac:dyDescent="0.2">
      <c r="A42" s="16" t="s">
        <v>17</v>
      </c>
      <c r="B42" s="50" t="s">
        <v>155</v>
      </c>
      <c r="C42" s="54"/>
      <c r="D42" s="55"/>
      <c r="E42" s="55"/>
      <c r="F42" s="55"/>
      <c r="G42" s="56"/>
    </row>
    <row r="43" spans="1:7" ht="30" customHeight="1" x14ac:dyDescent="0.2">
      <c r="A43" s="17" t="s">
        <v>18</v>
      </c>
      <c r="B43" s="49" t="s">
        <v>193</v>
      </c>
      <c r="C43" s="54"/>
      <c r="D43" s="55"/>
      <c r="E43" s="55"/>
      <c r="F43" s="55"/>
      <c r="G43" s="56"/>
    </row>
    <row r="44" spans="1:7" ht="20.25" customHeight="1" x14ac:dyDescent="0.2">
      <c r="A44" s="57" t="s">
        <v>39</v>
      </c>
      <c r="B44" s="58"/>
      <c r="C44" s="20">
        <v>3</v>
      </c>
      <c r="D44" s="21">
        <f t="shared" ref="D44:G44" si="1">AVERAGE(D36:D40)</f>
        <v>3</v>
      </c>
      <c r="E44" s="21">
        <f t="shared" si="1"/>
        <v>3</v>
      </c>
      <c r="F44" s="22">
        <f t="shared" si="1"/>
        <v>4</v>
      </c>
      <c r="G44" s="22">
        <f t="shared" si="1"/>
        <v>4</v>
      </c>
    </row>
    <row r="45" spans="1:7" ht="8.1" customHeight="1" x14ac:dyDescent="0.2">
      <c r="A45" s="59"/>
      <c r="B45" s="59"/>
      <c r="C45" s="60"/>
      <c r="D45" s="61"/>
      <c r="E45" s="61"/>
      <c r="F45" s="61"/>
      <c r="G45" s="61"/>
    </row>
    <row r="46" spans="1:7" ht="20.25" customHeight="1" x14ac:dyDescent="0.2">
      <c r="A46" s="66" t="s">
        <v>40</v>
      </c>
      <c r="B46" s="63"/>
      <c r="C46" s="64"/>
      <c r="D46" s="63"/>
      <c r="E46" s="63"/>
      <c r="F46" s="63"/>
      <c r="G46" s="63"/>
    </row>
    <row r="47" spans="1:7" ht="135" customHeight="1" x14ac:dyDescent="0.2">
      <c r="A47" s="9" t="s">
        <v>41</v>
      </c>
      <c r="B47" s="10" t="s">
        <v>42</v>
      </c>
      <c r="C47" s="11">
        <v>3</v>
      </c>
      <c r="D47" s="12">
        <v>3</v>
      </c>
      <c r="E47" s="12">
        <v>3</v>
      </c>
      <c r="F47" s="13">
        <v>4</v>
      </c>
      <c r="G47" s="13">
        <v>4</v>
      </c>
    </row>
    <row r="48" spans="1:7" ht="75" customHeight="1" x14ac:dyDescent="0.2">
      <c r="A48" s="14" t="s">
        <v>15</v>
      </c>
      <c r="B48" s="18" t="s">
        <v>43</v>
      </c>
      <c r="C48" s="54"/>
      <c r="D48" s="55"/>
      <c r="E48" s="55"/>
      <c r="F48" s="55"/>
      <c r="G48" s="56"/>
    </row>
    <row r="49" spans="1:7" ht="30" customHeight="1" x14ac:dyDescent="0.2">
      <c r="A49" s="16" t="s">
        <v>17</v>
      </c>
      <c r="B49" s="19" t="s">
        <v>139</v>
      </c>
      <c r="C49" s="54"/>
      <c r="D49" s="55"/>
      <c r="E49" s="55"/>
      <c r="F49" s="55"/>
      <c r="G49" s="56"/>
    </row>
    <row r="50" spans="1:7" ht="30" customHeight="1" x14ac:dyDescent="0.2">
      <c r="A50" s="17" t="s">
        <v>18</v>
      </c>
      <c r="B50" s="49" t="s">
        <v>178</v>
      </c>
      <c r="C50" s="54"/>
      <c r="D50" s="55"/>
      <c r="E50" s="55"/>
      <c r="F50" s="55"/>
      <c r="G50" s="56"/>
    </row>
    <row r="51" spans="1:7" ht="120" customHeight="1" x14ac:dyDescent="0.2">
      <c r="A51" s="9" t="s">
        <v>44</v>
      </c>
      <c r="B51" s="10" t="s">
        <v>45</v>
      </c>
      <c r="C51" s="11">
        <v>2</v>
      </c>
      <c r="D51" s="12">
        <v>3</v>
      </c>
      <c r="E51" s="12">
        <v>3</v>
      </c>
      <c r="F51" s="13">
        <v>4</v>
      </c>
      <c r="G51" s="13">
        <v>4</v>
      </c>
    </row>
    <row r="52" spans="1:7" ht="54.75" customHeight="1" x14ac:dyDescent="0.2">
      <c r="A52" s="14" t="s">
        <v>15</v>
      </c>
      <c r="B52" s="18" t="s">
        <v>46</v>
      </c>
      <c r="C52" s="54"/>
      <c r="D52" s="55"/>
      <c r="E52" s="55"/>
      <c r="F52" s="55"/>
      <c r="G52" s="56"/>
    </row>
    <row r="53" spans="1:7" ht="48.75" customHeight="1" x14ac:dyDescent="0.2">
      <c r="A53" s="16" t="s">
        <v>17</v>
      </c>
      <c r="B53" s="19" t="s">
        <v>140</v>
      </c>
      <c r="C53" s="54"/>
      <c r="D53" s="55"/>
      <c r="E53" s="55"/>
      <c r="F53" s="55"/>
      <c r="G53" s="56"/>
    </row>
    <row r="54" spans="1:7" ht="30" customHeight="1" x14ac:dyDescent="0.2">
      <c r="A54" s="17" t="s">
        <v>18</v>
      </c>
      <c r="B54" s="49" t="s">
        <v>194</v>
      </c>
      <c r="C54" s="54"/>
      <c r="D54" s="55"/>
      <c r="E54" s="55"/>
      <c r="F54" s="55"/>
      <c r="G54" s="56"/>
    </row>
    <row r="55" spans="1:7" ht="20.25" customHeight="1" x14ac:dyDescent="0.2">
      <c r="A55" s="57" t="s">
        <v>47</v>
      </c>
      <c r="B55" s="58"/>
      <c r="C55" s="20">
        <v>2.5</v>
      </c>
      <c r="D55" s="21">
        <f t="shared" ref="D55:G55" si="2">AVERAGE(D47:D51)</f>
        <v>3</v>
      </c>
      <c r="E55" s="21">
        <f t="shared" si="2"/>
        <v>3</v>
      </c>
      <c r="F55" s="22">
        <f t="shared" si="2"/>
        <v>4</v>
      </c>
      <c r="G55" s="22">
        <f t="shared" si="2"/>
        <v>4</v>
      </c>
    </row>
    <row r="56" spans="1:7" ht="8.1" customHeight="1" x14ac:dyDescent="0.2">
      <c r="A56" s="59"/>
      <c r="B56" s="59"/>
      <c r="C56" s="60"/>
      <c r="D56" s="61"/>
      <c r="E56" s="61"/>
      <c r="F56" s="61"/>
      <c r="G56" s="61"/>
    </row>
    <row r="57" spans="1:7" ht="20.25" customHeight="1" x14ac:dyDescent="0.2">
      <c r="A57" s="66" t="s">
        <v>48</v>
      </c>
      <c r="B57" s="63"/>
      <c r="C57" s="64"/>
      <c r="D57" s="63"/>
      <c r="E57" s="63"/>
      <c r="F57" s="63"/>
      <c r="G57" s="63"/>
    </row>
    <row r="58" spans="1:7" ht="90" customHeight="1" x14ac:dyDescent="0.2">
      <c r="A58" s="9" t="s">
        <v>49</v>
      </c>
      <c r="B58" s="10" t="s">
        <v>50</v>
      </c>
      <c r="C58" s="11">
        <v>1</v>
      </c>
      <c r="D58" s="12">
        <v>2</v>
      </c>
      <c r="E58" s="12">
        <v>2</v>
      </c>
      <c r="F58" s="13">
        <v>3</v>
      </c>
      <c r="G58" s="13">
        <v>3</v>
      </c>
    </row>
    <row r="59" spans="1:7" ht="87" customHeight="1" x14ac:dyDescent="0.2">
      <c r="A59" s="14" t="s">
        <v>15</v>
      </c>
      <c r="B59" s="51" t="s">
        <v>196</v>
      </c>
      <c r="C59" s="54"/>
      <c r="D59" s="55"/>
      <c r="E59" s="55"/>
      <c r="F59" s="55"/>
      <c r="G59" s="56"/>
    </row>
    <row r="60" spans="1:7" ht="30" customHeight="1" x14ac:dyDescent="0.2">
      <c r="A60" s="16" t="s">
        <v>17</v>
      </c>
      <c r="B60" s="50" t="s">
        <v>181</v>
      </c>
      <c r="C60" s="54"/>
      <c r="D60" s="55"/>
      <c r="E60" s="55"/>
      <c r="F60" s="55"/>
      <c r="G60" s="56"/>
    </row>
    <row r="61" spans="1:7" ht="30" customHeight="1" x14ac:dyDescent="0.2">
      <c r="A61" s="17" t="s">
        <v>18</v>
      </c>
      <c r="B61" s="49" t="s">
        <v>195</v>
      </c>
      <c r="C61" s="54"/>
      <c r="D61" s="55"/>
      <c r="E61" s="55"/>
      <c r="F61" s="55"/>
      <c r="G61" s="56"/>
    </row>
    <row r="62" spans="1:7" ht="120" customHeight="1" x14ac:dyDescent="0.2">
      <c r="A62" s="9" t="s">
        <v>51</v>
      </c>
      <c r="B62" s="10" t="s">
        <v>52</v>
      </c>
      <c r="C62" s="11">
        <v>1</v>
      </c>
      <c r="D62" s="12">
        <v>2</v>
      </c>
      <c r="E62" s="12">
        <v>2</v>
      </c>
      <c r="F62" s="13">
        <v>3</v>
      </c>
      <c r="G62" s="13">
        <v>3</v>
      </c>
    </row>
    <row r="63" spans="1:7" ht="60.75" customHeight="1" x14ac:dyDescent="0.2">
      <c r="A63" s="14" t="s">
        <v>15</v>
      </c>
      <c r="B63" s="18" t="s">
        <v>53</v>
      </c>
      <c r="C63" s="54"/>
      <c r="D63" s="55"/>
      <c r="E63" s="55"/>
      <c r="F63" s="55"/>
      <c r="G63" s="56"/>
    </row>
    <row r="64" spans="1:7" ht="30" customHeight="1" x14ac:dyDescent="0.2">
      <c r="A64" s="16" t="s">
        <v>17</v>
      </c>
      <c r="B64" s="50" t="s">
        <v>155</v>
      </c>
      <c r="C64" s="54"/>
      <c r="D64" s="55"/>
      <c r="E64" s="55"/>
      <c r="F64" s="55"/>
      <c r="G64" s="56"/>
    </row>
    <row r="65" spans="1:7" ht="30" customHeight="1" x14ac:dyDescent="0.2">
      <c r="A65" s="17" t="s">
        <v>18</v>
      </c>
      <c r="B65" s="49" t="s">
        <v>197</v>
      </c>
      <c r="C65" s="54"/>
      <c r="D65" s="55"/>
      <c r="E65" s="55"/>
      <c r="F65" s="55"/>
      <c r="G65" s="56"/>
    </row>
    <row r="66" spans="1:7" ht="105" customHeight="1" x14ac:dyDescent="0.2">
      <c r="A66" s="9" t="s">
        <v>54</v>
      </c>
      <c r="B66" s="10" t="s">
        <v>55</v>
      </c>
      <c r="C66" s="11">
        <v>1</v>
      </c>
      <c r="D66" s="12">
        <v>2</v>
      </c>
      <c r="E66" s="12">
        <v>3</v>
      </c>
      <c r="F66" s="13">
        <v>3</v>
      </c>
      <c r="G66" s="13">
        <v>4</v>
      </c>
    </row>
    <row r="67" spans="1:7" ht="79.5" customHeight="1" x14ac:dyDescent="0.2">
      <c r="A67" s="14" t="s">
        <v>15</v>
      </c>
      <c r="B67" s="51" t="s">
        <v>198</v>
      </c>
      <c r="C67" s="54"/>
      <c r="D67" s="55"/>
      <c r="E67" s="55"/>
      <c r="F67" s="55"/>
      <c r="G67" s="56"/>
    </row>
    <row r="68" spans="1:7" ht="30" customHeight="1" x14ac:dyDescent="0.2">
      <c r="A68" s="16" t="s">
        <v>17</v>
      </c>
      <c r="B68" s="50" t="s">
        <v>199</v>
      </c>
      <c r="C68" s="54"/>
      <c r="D68" s="55"/>
      <c r="E68" s="55"/>
      <c r="F68" s="55"/>
      <c r="G68" s="56"/>
    </row>
    <row r="69" spans="1:7" ht="30" customHeight="1" x14ac:dyDescent="0.2">
      <c r="A69" s="17" t="s">
        <v>18</v>
      </c>
      <c r="B69" s="49" t="s">
        <v>200</v>
      </c>
      <c r="C69" s="54"/>
      <c r="D69" s="55"/>
      <c r="E69" s="55"/>
      <c r="F69" s="55"/>
      <c r="G69" s="56"/>
    </row>
    <row r="70" spans="1:7" ht="20.25" customHeight="1" x14ac:dyDescent="0.2">
      <c r="A70" s="57" t="s">
        <v>56</v>
      </c>
      <c r="B70" s="58"/>
      <c r="C70" s="20">
        <v>1</v>
      </c>
      <c r="D70" s="21">
        <f t="shared" ref="D70:G70" si="3">AVERAGE(D58,D62,D66)</f>
        <v>2</v>
      </c>
      <c r="E70" s="21">
        <f t="shared" si="3"/>
        <v>2.3333333333333335</v>
      </c>
      <c r="F70" s="22">
        <f t="shared" si="3"/>
        <v>3</v>
      </c>
      <c r="G70" s="22">
        <f t="shared" si="3"/>
        <v>3.3333333333333335</v>
      </c>
    </row>
    <row r="71" spans="1:7" ht="8.1" customHeight="1" x14ac:dyDescent="0.2">
      <c r="A71" s="59"/>
      <c r="B71" s="59"/>
      <c r="C71" s="60"/>
      <c r="D71" s="61"/>
      <c r="E71" s="61"/>
      <c r="F71" s="61"/>
      <c r="G71" s="61"/>
    </row>
    <row r="72" spans="1:7" ht="20.25" customHeight="1" x14ac:dyDescent="0.2">
      <c r="A72" s="66" t="s">
        <v>57</v>
      </c>
      <c r="B72" s="63"/>
      <c r="C72" s="64"/>
      <c r="D72" s="63"/>
      <c r="E72" s="63"/>
      <c r="F72" s="63"/>
      <c r="G72" s="63"/>
    </row>
    <row r="73" spans="1:7" ht="135" customHeight="1" x14ac:dyDescent="0.2">
      <c r="A73" s="9" t="s">
        <v>58</v>
      </c>
      <c r="B73" s="10" t="s">
        <v>141</v>
      </c>
      <c r="C73" s="11">
        <v>2</v>
      </c>
      <c r="D73" s="12">
        <v>2</v>
      </c>
      <c r="E73" s="12">
        <v>2</v>
      </c>
      <c r="F73" s="13">
        <v>3</v>
      </c>
      <c r="G73" s="13">
        <v>3</v>
      </c>
    </row>
    <row r="74" spans="1:7" ht="93.95" customHeight="1" x14ac:dyDescent="0.2">
      <c r="A74" s="14" t="s">
        <v>15</v>
      </c>
      <c r="B74" s="51" t="s">
        <v>183</v>
      </c>
      <c r="C74" s="54"/>
      <c r="D74" s="55"/>
      <c r="E74" s="55"/>
      <c r="F74" s="55"/>
      <c r="G74" s="56"/>
    </row>
    <row r="75" spans="1:7" ht="30" customHeight="1" x14ac:dyDescent="0.2">
      <c r="A75" s="16" t="s">
        <v>17</v>
      </c>
      <c r="B75" s="50" t="s">
        <v>155</v>
      </c>
      <c r="C75" s="54"/>
      <c r="D75" s="55"/>
      <c r="E75" s="55"/>
      <c r="F75" s="55"/>
      <c r="G75" s="56"/>
    </row>
    <row r="76" spans="1:7" ht="30" customHeight="1" x14ac:dyDescent="0.2">
      <c r="A76" s="17" t="s">
        <v>18</v>
      </c>
      <c r="B76" s="49" t="s">
        <v>184</v>
      </c>
      <c r="C76" s="54"/>
      <c r="D76" s="55"/>
      <c r="E76" s="55"/>
      <c r="F76" s="55"/>
      <c r="G76" s="56"/>
    </row>
    <row r="77" spans="1:7" ht="120" customHeight="1" x14ac:dyDescent="0.2">
      <c r="A77" s="9" t="s">
        <v>59</v>
      </c>
      <c r="B77" s="10" t="s">
        <v>60</v>
      </c>
      <c r="C77" s="11">
        <v>1</v>
      </c>
      <c r="D77" s="12">
        <v>2</v>
      </c>
      <c r="E77" s="12">
        <v>3</v>
      </c>
      <c r="F77" s="13">
        <v>3</v>
      </c>
      <c r="G77" s="13">
        <v>4</v>
      </c>
    </row>
    <row r="78" spans="1:7" ht="92.25" customHeight="1" x14ac:dyDescent="0.2">
      <c r="A78" s="14" t="s">
        <v>15</v>
      </c>
      <c r="B78" s="18" t="s">
        <v>132</v>
      </c>
      <c r="C78" s="54"/>
      <c r="D78" s="55"/>
      <c r="E78" s="55"/>
      <c r="F78" s="55"/>
      <c r="G78" s="56"/>
    </row>
    <row r="79" spans="1:7" ht="30" customHeight="1" x14ac:dyDescent="0.2">
      <c r="A79" s="16" t="s">
        <v>17</v>
      </c>
      <c r="B79" s="50" t="s">
        <v>181</v>
      </c>
      <c r="C79" s="54"/>
      <c r="D79" s="55"/>
      <c r="E79" s="55"/>
      <c r="F79" s="55"/>
      <c r="G79" s="56"/>
    </row>
    <row r="80" spans="1:7" ht="30" customHeight="1" x14ac:dyDescent="0.2">
      <c r="A80" s="17" t="s">
        <v>18</v>
      </c>
      <c r="B80" s="49" t="s">
        <v>182</v>
      </c>
      <c r="C80" s="54"/>
      <c r="D80" s="55"/>
      <c r="E80" s="55"/>
      <c r="F80" s="55"/>
      <c r="G80" s="56"/>
    </row>
    <row r="81" spans="1:7" ht="150" customHeight="1" x14ac:dyDescent="0.2">
      <c r="A81" s="9" t="s">
        <v>61</v>
      </c>
      <c r="B81" s="10" t="s">
        <v>62</v>
      </c>
      <c r="C81" s="11">
        <v>1</v>
      </c>
      <c r="D81" s="12">
        <v>2</v>
      </c>
      <c r="E81" s="12">
        <v>3</v>
      </c>
      <c r="F81" s="13">
        <v>3</v>
      </c>
      <c r="G81" s="13">
        <v>4</v>
      </c>
    </row>
    <row r="82" spans="1:7" ht="84" customHeight="1" x14ac:dyDescent="0.2">
      <c r="A82" s="14" t="s">
        <v>15</v>
      </c>
      <c r="B82" s="51" t="s">
        <v>179</v>
      </c>
      <c r="C82" s="54"/>
      <c r="D82" s="55"/>
      <c r="E82" s="55"/>
      <c r="F82" s="55"/>
      <c r="G82" s="56"/>
    </row>
    <row r="83" spans="1:7" ht="30" customHeight="1" x14ac:dyDescent="0.2">
      <c r="A83" s="16" t="s">
        <v>17</v>
      </c>
      <c r="B83" s="50" t="s">
        <v>155</v>
      </c>
      <c r="C83" s="54"/>
      <c r="D83" s="55"/>
      <c r="E83" s="55"/>
      <c r="F83" s="55"/>
      <c r="G83" s="56"/>
    </row>
    <row r="84" spans="1:7" ht="30" customHeight="1" x14ac:dyDescent="0.2">
      <c r="A84" s="17" t="s">
        <v>18</v>
      </c>
      <c r="B84" s="49" t="s">
        <v>180</v>
      </c>
      <c r="C84" s="54"/>
      <c r="D84" s="55"/>
      <c r="E84" s="55"/>
      <c r="F84" s="55"/>
      <c r="G84" s="56"/>
    </row>
    <row r="85" spans="1:7" ht="20.25" customHeight="1" x14ac:dyDescent="0.2">
      <c r="A85" s="57" t="s">
        <v>63</v>
      </c>
      <c r="B85" s="58"/>
      <c r="C85" s="20">
        <v>1.33</v>
      </c>
      <c r="D85" s="21">
        <f t="shared" ref="D85:G85" si="4">AVERAGE(D73:D81)</f>
        <v>2</v>
      </c>
      <c r="E85" s="21">
        <f t="shared" si="4"/>
        <v>2.6666666666666665</v>
      </c>
      <c r="F85" s="22">
        <f t="shared" si="4"/>
        <v>3</v>
      </c>
      <c r="G85" s="22">
        <f t="shared" si="4"/>
        <v>3.6666666666666665</v>
      </c>
    </row>
    <row r="86" spans="1:7" ht="8.1" customHeight="1" x14ac:dyDescent="0.2">
      <c r="A86" s="59"/>
      <c r="B86" s="59"/>
      <c r="C86" s="60"/>
      <c r="D86" s="61"/>
      <c r="E86" s="61"/>
      <c r="F86" s="61"/>
      <c r="G86" s="61"/>
    </row>
    <row r="87" spans="1:7" ht="20.25" customHeight="1" x14ac:dyDescent="0.2">
      <c r="A87" s="66" t="s">
        <v>64</v>
      </c>
      <c r="B87" s="63"/>
      <c r="C87" s="64"/>
      <c r="D87" s="63"/>
      <c r="E87" s="63"/>
      <c r="F87" s="63"/>
      <c r="G87" s="63"/>
    </row>
    <row r="88" spans="1:7" ht="210" customHeight="1" x14ac:dyDescent="0.2">
      <c r="A88" s="9" t="s">
        <v>65</v>
      </c>
      <c r="B88" s="10" t="s">
        <v>66</v>
      </c>
      <c r="C88" s="11">
        <v>1</v>
      </c>
      <c r="D88" s="12">
        <v>3</v>
      </c>
      <c r="E88" s="12">
        <v>3</v>
      </c>
      <c r="F88" s="13">
        <v>3</v>
      </c>
      <c r="G88" s="13">
        <v>4</v>
      </c>
    </row>
    <row r="89" spans="1:7" ht="60" customHeight="1" x14ac:dyDescent="0.2">
      <c r="A89" s="14" t="s">
        <v>15</v>
      </c>
      <c r="B89" s="18" t="s">
        <v>133</v>
      </c>
      <c r="C89" s="54"/>
      <c r="D89" s="55"/>
      <c r="E89" s="55"/>
      <c r="F89" s="55"/>
      <c r="G89" s="56"/>
    </row>
    <row r="90" spans="1:7" ht="64.5" customHeight="1" x14ac:dyDescent="0.2">
      <c r="A90" s="16" t="s">
        <v>17</v>
      </c>
      <c r="B90" s="48" t="s">
        <v>149</v>
      </c>
      <c r="C90" s="54"/>
      <c r="D90" s="55"/>
      <c r="E90" s="55"/>
      <c r="F90" s="55"/>
      <c r="G90" s="56"/>
    </row>
    <row r="91" spans="1:7" ht="30" customHeight="1" x14ac:dyDescent="0.2">
      <c r="A91" s="17" t="s">
        <v>18</v>
      </c>
      <c r="B91" s="49" t="s">
        <v>150</v>
      </c>
      <c r="C91" s="54"/>
      <c r="D91" s="55"/>
      <c r="E91" s="55"/>
      <c r="F91" s="55"/>
      <c r="G91" s="56"/>
    </row>
    <row r="92" spans="1:7" ht="120" customHeight="1" x14ac:dyDescent="0.2">
      <c r="A92" s="9" t="s">
        <v>67</v>
      </c>
      <c r="B92" s="10" t="s">
        <v>68</v>
      </c>
      <c r="C92" s="11">
        <v>3</v>
      </c>
      <c r="D92" s="12">
        <v>4</v>
      </c>
      <c r="E92" s="12">
        <v>4</v>
      </c>
      <c r="F92" s="13">
        <v>4</v>
      </c>
      <c r="G92" s="13">
        <v>4</v>
      </c>
    </row>
    <row r="93" spans="1:7" ht="83.25" customHeight="1" x14ac:dyDescent="0.2">
      <c r="A93" s="14" t="s">
        <v>15</v>
      </c>
      <c r="B93" s="51" t="s">
        <v>153</v>
      </c>
      <c r="C93" s="54"/>
      <c r="D93" s="55"/>
      <c r="E93" s="55"/>
      <c r="F93" s="55"/>
      <c r="G93" s="56"/>
    </row>
    <row r="94" spans="1:7" ht="30" customHeight="1" x14ac:dyDescent="0.2">
      <c r="A94" s="16" t="s">
        <v>17</v>
      </c>
      <c r="B94" s="50" t="s">
        <v>151</v>
      </c>
      <c r="C94" s="54"/>
      <c r="D94" s="55"/>
      <c r="E94" s="55"/>
      <c r="F94" s="55"/>
      <c r="G94" s="56"/>
    </row>
    <row r="95" spans="1:7" ht="30" customHeight="1" x14ac:dyDescent="0.2">
      <c r="A95" s="17" t="s">
        <v>18</v>
      </c>
      <c r="B95" s="49" t="s">
        <v>152</v>
      </c>
      <c r="C95" s="54"/>
      <c r="D95" s="55"/>
      <c r="E95" s="55"/>
      <c r="F95" s="55"/>
      <c r="G95" s="56"/>
    </row>
    <row r="96" spans="1:7" ht="20.25" customHeight="1" x14ac:dyDescent="0.2">
      <c r="A96" s="57" t="s">
        <v>69</v>
      </c>
      <c r="B96" s="58"/>
      <c r="C96" s="20">
        <v>2</v>
      </c>
      <c r="D96" s="21">
        <f t="shared" ref="D96:G96" si="5">AVERAGE(D88,D92)</f>
        <v>3.5</v>
      </c>
      <c r="E96" s="21">
        <f t="shared" si="5"/>
        <v>3.5</v>
      </c>
      <c r="F96" s="22">
        <f t="shared" si="5"/>
        <v>3.5</v>
      </c>
      <c r="G96" s="22">
        <f t="shared" si="5"/>
        <v>4</v>
      </c>
    </row>
    <row r="97" spans="1:7" ht="8.1" customHeight="1" x14ac:dyDescent="0.2">
      <c r="A97" s="59"/>
      <c r="B97" s="59"/>
      <c r="C97" s="60"/>
      <c r="D97" s="61"/>
      <c r="E97" s="61"/>
      <c r="F97" s="61"/>
      <c r="G97" s="61"/>
    </row>
    <row r="98" spans="1:7" ht="20.25" customHeight="1" x14ac:dyDescent="0.2">
      <c r="A98" s="62" t="s">
        <v>70</v>
      </c>
      <c r="B98" s="63"/>
      <c r="C98" s="64"/>
      <c r="D98" s="63"/>
      <c r="E98" s="63"/>
      <c r="F98" s="63"/>
      <c r="G98" s="63"/>
    </row>
    <row r="99" spans="1:7" ht="105" customHeight="1" x14ac:dyDescent="0.2">
      <c r="A99" s="9" t="s">
        <v>71</v>
      </c>
      <c r="B99" s="10" t="s">
        <v>72</v>
      </c>
      <c r="C99" s="11">
        <v>1</v>
      </c>
      <c r="D99" s="12">
        <v>2</v>
      </c>
      <c r="E99" s="12">
        <v>3</v>
      </c>
      <c r="F99" s="13">
        <v>3</v>
      </c>
      <c r="G99" s="13">
        <v>4</v>
      </c>
    </row>
    <row r="100" spans="1:7" ht="66.95" customHeight="1" x14ac:dyDescent="0.2">
      <c r="A100" s="14" t="s">
        <v>15</v>
      </c>
      <c r="B100" s="18" t="s">
        <v>73</v>
      </c>
      <c r="C100" s="54"/>
      <c r="D100" s="55"/>
      <c r="E100" s="55"/>
      <c r="F100" s="55"/>
      <c r="G100" s="56"/>
    </row>
    <row r="101" spans="1:7" ht="30" customHeight="1" x14ac:dyDescent="0.2">
      <c r="A101" s="16" t="s">
        <v>17</v>
      </c>
      <c r="B101" s="19" t="s">
        <v>142</v>
      </c>
      <c r="C101" s="54"/>
      <c r="D101" s="55"/>
      <c r="E101" s="55"/>
      <c r="F101" s="55"/>
      <c r="G101" s="56"/>
    </row>
    <row r="102" spans="1:7" ht="30" customHeight="1" x14ac:dyDescent="0.2">
      <c r="A102" s="17" t="s">
        <v>18</v>
      </c>
      <c r="B102" s="49" t="s">
        <v>154</v>
      </c>
      <c r="C102" s="54"/>
      <c r="D102" s="55"/>
      <c r="E102" s="55"/>
      <c r="F102" s="55"/>
      <c r="G102" s="56"/>
    </row>
    <row r="103" spans="1:7" ht="240" customHeight="1" x14ac:dyDescent="0.2">
      <c r="A103" s="9" t="s">
        <v>74</v>
      </c>
      <c r="B103" s="10" t="s">
        <v>75</v>
      </c>
      <c r="C103" s="11">
        <v>1</v>
      </c>
      <c r="D103" s="12">
        <v>3</v>
      </c>
      <c r="E103" s="12">
        <v>3</v>
      </c>
      <c r="F103" s="13">
        <v>3</v>
      </c>
      <c r="G103" s="13">
        <v>4</v>
      </c>
    </row>
    <row r="104" spans="1:7" ht="83.25" customHeight="1" x14ac:dyDescent="0.2">
      <c r="A104" s="14" t="s">
        <v>15</v>
      </c>
      <c r="B104" s="18" t="s">
        <v>134</v>
      </c>
      <c r="C104" s="54"/>
      <c r="D104" s="55"/>
      <c r="E104" s="55"/>
      <c r="F104" s="55"/>
      <c r="G104" s="56"/>
    </row>
    <row r="105" spans="1:7" ht="30" customHeight="1" x14ac:dyDescent="0.2">
      <c r="A105" s="16" t="s">
        <v>17</v>
      </c>
      <c r="B105" s="50" t="s">
        <v>155</v>
      </c>
      <c r="C105" s="54"/>
      <c r="D105" s="55"/>
      <c r="E105" s="55"/>
      <c r="F105" s="55"/>
      <c r="G105" s="56"/>
    </row>
    <row r="106" spans="1:7" ht="30" customHeight="1" x14ac:dyDescent="0.2">
      <c r="A106" s="17" t="s">
        <v>18</v>
      </c>
      <c r="B106" s="49" t="s">
        <v>156</v>
      </c>
      <c r="C106" s="54"/>
      <c r="D106" s="55"/>
      <c r="E106" s="55"/>
      <c r="F106" s="55"/>
      <c r="G106" s="56"/>
    </row>
    <row r="107" spans="1:7" ht="165" customHeight="1" x14ac:dyDescent="0.2">
      <c r="A107" s="9" t="s">
        <v>76</v>
      </c>
      <c r="B107" s="10" t="s">
        <v>77</v>
      </c>
      <c r="C107" s="11">
        <v>1</v>
      </c>
      <c r="D107" s="12">
        <v>2</v>
      </c>
      <c r="E107" s="12">
        <v>3</v>
      </c>
      <c r="F107" s="13">
        <v>3</v>
      </c>
      <c r="G107" s="13">
        <v>4</v>
      </c>
    </row>
    <row r="108" spans="1:7" ht="63" customHeight="1" x14ac:dyDescent="0.2">
      <c r="A108" s="14" t="s">
        <v>15</v>
      </c>
      <c r="B108" s="51" t="s">
        <v>157</v>
      </c>
      <c r="C108" s="54"/>
      <c r="D108" s="55"/>
      <c r="E108" s="55"/>
      <c r="F108" s="55"/>
      <c r="G108" s="56"/>
    </row>
    <row r="109" spans="1:7" ht="30" customHeight="1" x14ac:dyDescent="0.2">
      <c r="A109" s="16" t="s">
        <v>17</v>
      </c>
      <c r="B109" s="50" t="s">
        <v>155</v>
      </c>
      <c r="C109" s="54"/>
      <c r="D109" s="55"/>
      <c r="E109" s="55"/>
      <c r="F109" s="55"/>
      <c r="G109" s="56"/>
    </row>
    <row r="110" spans="1:7" ht="30" customHeight="1" x14ac:dyDescent="0.2">
      <c r="A110" s="17" t="s">
        <v>18</v>
      </c>
      <c r="B110" s="49" t="s">
        <v>158</v>
      </c>
      <c r="C110" s="54"/>
      <c r="D110" s="55"/>
      <c r="E110" s="55"/>
      <c r="F110" s="55"/>
      <c r="G110" s="56"/>
    </row>
    <row r="111" spans="1:7" ht="165" customHeight="1" x14ac:dyDescent="0.2">
      <c r="A111" s="9" t="s">
        <v>78</v>
      </c>
      <c r="B111" s="10" t="s">
        <v>79</v>
      </c>
      <c r="C111" s="11">
        <v>2</v>
      </c>
      <c r="D111" s="12">
        <v>2</v>
      </c>
      <c r="E111" s="12">
        <v>3</v>
      </c>
      <c r="F111" s="13">
        <v>3</v>
      </c>
      <c r="G111" s="13">
        <v>4</v>
      </c>
    </row>
    <row r="112" spans="1:7" ht="90.75" customHeight="1" x14ac:dyDescent="0.2">
      <c r="A112" s="14" t="s">
        <v>15</v>
      </c>
      <c r="B112" s="51" t="s">
        <v>159</v>
      </c>
      <c r="C112" s="54"/>
      <c r="D112" s="55"/>
      <c r="E112" s="55"/>
      <c r="F112" s="55"/>
      <c r="G112" s="56"/>
    </row>
    <row r="113" spans="1:7" ht="30" customHeight="1" x14ac:dyDescent="0.2">
      <c r="A113" s="16" t="s">
        <v>17</v>
      </c>
      <c r="B113" s="50" t="s">
        <v>155</v>
      </c>
      <c r="C113" s="54"/>
      <c r="D113" s="55"/>
      <c r="E113" s="55"/>
      <c r="F113" s="55"/>
      <c r="G113" s="56"/>
    </row>
    <row r="114" spans="1:7" ht="30" customHeight="1" x14ac:dyDescent="0.2">
      <c r="A114" s="17" t="s">
        <v>18</v>
      </c>
      <c r="B114" s="49" t="s">
        <v>160</v>
      </c>
      <c r="C114" s="54"/>
      <c r="D114" s="55"/>
      <c r="E114" s="55"/>
      <c r="F114" s="55"/>
      <c r="G114" s="56"/>
    </row>
    <row r="115" spans="1:7" ht="20.25" customHeight="1" x14ac:dyDescent="0.2">
      <c r="A115" s="57" t="s">
        <v>80</v>
      </c>
      <c r="B115" s="58"/>
      <c r="C115" s="20">
        <v>1.25</v>
      </c>
      <c r="D115" s="21">
        <f t="shared" ref="D115:G115" si="6">AVERAGE(D99,D103,D107,D111)</f>
        <v>2.25</v>
      </c>
      <c r="E115" s="21">
        <f t="shared" si="6"/>
        <v>3</v>
      </c>
      <c r="F115" s="22">
        <f t="shared" si="6"/>
        <v>3</v>
      </c>
      <c r="G115" s="22">
        <f t="shared" si="6"/>
        <v>4</v>
      </c>
    </row>
    <row r="116" spans="1:7" ht="8.1" customHeight="1" x14ac:dyDescent="0.2">
      <c r="A116" s="59"/>
      <c r="B116" s="59"/>
      <c r="C116" s="60"/>
      <c r="D116" s="61"/>
      <c r="E116" s="61"/>
      <c r="F116" s="61"/>
      <c r="G116" s="61"/>
    </row>
    <row r="117" spans="1:7" ht="20.25" customHeight="1" x14ac:dyDescent="0.2">
      <c r="A117" s="62" t="s">
        <v>81</v>
      </c>
      <c r="B117" s="63"/>
      <c r="C117" s="64"/>
      <c r="D117" s="63"/>
      <c r="E117" s="63"/>
      <c r="F117" s="63"/>
      <c r="G117" s="63"/>
    </row>
    <row r="118" spans="1:7" ht="135" customHeight="1" x14ac:dyDescent="0.2">
      <c r="A118" s="9" t="s">
        <v>82</v>
      </c>
      <c r="B118" s="10" t="s">
        <v>83</v>
      </c>
      <c r="C118" s="11">
        <v>2</v>
      </c>
      <c r="D118" s="12">
        <v>3</v>
      </c>
      <c r="E118" s="12">
        <v>4</v>
      </c>
      <c r="F118" s="13">
        <v>4</v>
      </c>
      <c r="G118" s="13">
        <v>4</v>
      </c>
    </row>
    <row r="119" spans="1:7" ht="53.25" customHeight="1" x14ac:dyDescent="0.2">
      <c r="A119" s="14" t="s">
        <v>15</v>
      </c>
      <c r="B119" s="52" t="s">
        <v>161</v>
      </c>
      <c r="C119" s="54"/>
      <c r="D119" s="55"/>
      <c r="E119" s="55"/>
      <c r="F119" s="55"/>
      <c r="G119" s="56"/>
    </row>
    <row r="120" spans="1:7" ht="53.25" customHeight="1" x14ac:dyDescent="0.2">
      <c r="A120" s="16" t="s">
        <v>17</v>
      </c>
      <c r="B120" s="19" t="s">
        <v>143</v>
      </c>
      <c r="C120" s="54"/>
      <c r="D120" s="55"/>
      <c r="E120" s="55"/>
      <c r="F120" s="55"/>
      <c r="G120" s="56"/>
    </row>
    <row r="121" spans="1:7" ht="30" customHeight="1" x14ac:dyDescent="0.2">
      <c r="A121" s="17" t="s">
        <v>18</v>
      </c>
      <c r="B121" s="49" t="s">
        <v>162</v>
      </c>
      <c r="C121" s="54"/>
      <c r="D121" s="55"/>
      <c r="E121" s="55"/>
      <c r="F121" s="55"/>
      <c r="G121" s="56"/>
    </row>
    <row r="122" spans="1:7" ht="225" customHeight="1" x14ac:dyDescent="0.2">
      <c r="A122" s="9" t="s">
        <v>84</v>
      </c>
      <c r="B122" s="10" t="s">
        <v>85</v>
      </c>
      <c r="C122" s="11">
        <v>1</v>
      </c>
      <c r="D122" s="12">
        <v>2</v>
      </c>
      <c r="E122" s="12">
        <v>3</v>
      </c>
      <c r="F122" s="13">
        <v>3</v>
      </c>
      <c r="G122" s="13">
        <v>4</v>
      </c>
    </row>
    <row r="123" spans="1:7" ht="78" customHeight="1" x14ac:dyDescent="0.2">
      <c r="A123" s="14" t="s">
        <v>15</v>
      </c>
      <c r="B123" s="51" t="s">
        <v>163</v>
      </c>
      <c r="C123" s="54"/>
      <c r="D123" s="55"/>
      <c r="E123" s="55"/>
      <c r="F123" s="55"/>
      <c r="G123" s="56"/>
    </row>
    <row r="124" spans="1:7" ht="30" customHeight="1" x14ac:dyDescent="0.2">
      <c r="A124" s="16" t="s">
        <v>17</v>
      </c>
      <c r="B124" s="50" t="s">
        <v>155</v>
      </c>
      <c r="C124" s="54"/>
      <c r="D124" s="55"/>
      <c r="E124" s="55"/>
      <c r="F124" s="55"/>
      <c r="G124" s="56"/>
    </row>
    <row r="125" spans="1:7" ht="30" customHeight="1" x14ac:dyDescent="0.2">
      <c r="A125" s="17" t="s">
        <v>18</v>
      </c>
      <c r="B125" s="49" t="s">
        <v>164</v>
      </c>
      <c r="C125" s="54"/>
      <c r="D125" s="55"/>
      <c r="E125" s="55"/>
      <c r="F125" s="55"/>
      <c r="G125" s="56"/>
    </row>
    <row r="126" spans="1:7" ht="105" customHeight="1" x14ac:dyDescent="0.2">
      <c r="A126" s="9" t="s">
        <v>86</v>
      </c>
      <c r="B126" s="10" t="s">
        <v>87</v>
      </c>
      <c r="C126" s="11">
        <v>2</v>
      </c>
      <c r="D126" s="12">
        <v>3</v>
      </c>
      <c r="E126" s="12">
        <v>3</v>
      </c>
      <c r="F126" s="13">
        <v>4</v>
      </c>
      <c r="G126" s="13">
        <v>4</v>
      </c>
    </row>
    <row r="127" spans="1:7" ht="79.5" customHeight="1" x14ac:dyDescent="0.2">
      <c r="A127" s="14" t="s">
        <v>15</v>
      </c>
      <c r="B127" s="18" t="s">
        <v>88</v>
      </c>
      <c r="C127" s="54"/>
      <c r="D127" s="55"/>
      <c r="E127" s="55"/>
      <c r="F127" s="55"/>
      <c r="G127" s="56"/>
    </row>
    <row r="128" spans="1:7" ht="30" customHeight="1" x14ac:dyDescent="0.2">
      <c r="A128" s="16" t="s">
        <v>17</v>
      </c>
      <c r="B128" s="50" t="s">
        <v>165</v>
      </c>
      <c r="C128" s="54"/>
      <c r="D128" s="55"/>
      <c r="E128" s="55"/>
      <c r="F128" s="55"/>
      <c r="G128" s="56"/>
    </row>
    <row r="129" spans="1:7" ht="30" customHeight="1" x14ac:dyDescent="0.2">
      <c r="A129" s="17" t="s">
        <v>18</v>
      </c>
      <c r="B129" s="49" t="s">
        <v>166</v>
      </c>
      <c r="C129" s="54"/>
      <c r="D129" s="55"/>
      <c r="E129" s="55"/>
      <c r="F129" s="55"/>
      <c r="G129" s="56"/>
    </row>
    <row r="130" spans="1:7" ht="105" customHeight="1" x14ac:dyDescent="0.2">
      <c r="A130" s="9" t="s">
        <v>89</v>
      </c>
      <c r="B130" s="10" t="s">
        <v>90</v>
      </c>
      <c r="C130" s="11">
        <v>3</v>
      </c>
      <c r="D130" s="12">
        <v>3</v>
      </c>
      <c r="E130" s="12">
        <v>3</v>
      </c>
      <c r="F130" s="13">
        <v>4</v>
      </c>
      <c r="G130" s="13">
        <v>4</v>
      </c>
    </row>
    <row r="131" spans="1:7" ht="67.5" customHeight="1" x14ac:dyDescent="0.2">
      <c r="A131" s="14" t="s">
        <v>15</v>
      </c>
      <c r="B131" s="18" t="s">
        <v>135</v>
      </c>
      <c r="C131" s="54"/>
      <c r="D131" s="55"/>
      <c r="E131" s="55"/>
      <c r="F131" s="55"/>
      <c r="G131" s="56"/>
    </row>
    <row r="132" spans="1:7" ht="30" customHeight="1" x14ac:dyDescent="0.2">
      <c r="A132" s="16" t="s">
        <v>17</v>
      </c>
      <c r="B132" s="50" t="s">
        <v>167</v>
      </c>
      <c r="C132" s="54"/>
      <c r="D132" s="55"/>
      <c r="E132" s="55"/>
      <c r="F132" s="55"/>
      <c r="G132" s="56"/>
    </row>
    <row r="133" spans="1:7" ht="30" customHeight="1" x14ac:dyDescent="0.2">
      <c r="A133" s="17" t="s">
        <v>18</v>
      </c>
      <c r="B133" s="49" t="s">
        <v>168</v>
      </c>
      <c r="C133" s="54"/>
      <c r="D133" s="55"/>
      <c r="E133" s="55"/>
      <c r="F133" s="55"/>
      <c r="G133" s="56"/>
    </row>
    <row r="134" spans="1:7" ht="45" customHeight="1" x14ac:dyDescent="0.2">
      <c r="A134" s="9" t="s">
        <v>91</v>
      </c>
      <c r="B134" s="10" t="s">
        <v>92</v>
      </c>
      <c r="C134" s="11">
        <v>3</v>
      </c>
      <c r="D134" s="12">
        <v>3</v>
      </c>
      <c r="E134" s="12">
        <v>4</v>
      </c>
      <c r="F134" s="13">
        <v>4</v>
      </c>
      <c r="G134" s="13">
        <v>4</v>
      </c>
    </row>
    <row r="135" spans="1:7" ht="72" customHeight="1" x14ac:dyDescent="0.2">
      <c r="A135" s="14" t="s">
        <v>15</v>
      </c>
      <c r="B135" s="52" t="s">
        <v>169</v>
      </c>
      <c r="C135" s="54"/>
      <c r="D135" s="55"/>
      <c r="E135" s="55"/>
      <c r="F135" s="55"/>
      <c r="G135" s="56"/>
    </row>
    <row r="136" spans="1:7" ht="30" customHeight="1" x14ac:dyDescent="0.2">
      <c r="A136" s="16" t="s">
        <v>17</v>
      </c>
      <c r="B136" s="19" t="s">
        <v>144</v>
      </c>
      <c r="C136" s="54"/>
      <c r="D136" s="55"/>
      <c r="E136" s="55"/>
      <c r="F136" s="55"/>
      <c r="G136" s="56"/>
    </row>
    <row r="137" spans="1:7" ht="30" customHeight="1" x14ac:dyDescent="0.2">
      <c r="A137" s="17" t="s">
        <v>18</v>
      </c>
      <c r="B137" s="49" t="s">
        <v>170</v>
      </c>
      <c r="C137" s="54"/>
      <c r="D137" s="55"/>
      <c r="E137" s="55"/>
      <c r="F137" s="55"/>
      <c r="G137" s="56"/>
    </row>
    <row r="138" spans="1:7" ht="20.25" customHeight="1" x14ac:dyDescent="0.2">
      <c r="A138" s="57" t="s">
        <v>93</v>
      </c>
      <c r="B138" s="65"/>
      <c r="C138" s="20">
        <v>2.2000000000000002</v>
      </c>
      <c r="D138" s="21">
        <f t="shared" ref="D138:G138" si="7">AVERAGE(D118,D122,D126,D130,D134)</f>
        <v>2.8</v>
      </c>
      <c r="E138" s="21">
        <f t="shared" si="7"/>
        <v>3.4</v>
      </c>
      <c r="F138" s="22">
        <f t="shared" si="7"/>
        <v>3.8</v>
      </c>
      <c r="G138" s="22">
        <f t="shared" si="7"/>
        <v>4</v>
      </c>
    </row>
    <row r="139" spans="1:7" ht="8.1" customHeight="1" x14ac:dyDescent="0.2">
      <c r="A139" s="59"/>
      <c r="B139" s="59"/>
      <c r="C139" s="60"/>
      <c r="D139" s="61"/>
      <c r="E139" s="61"/>
      <c r="F139" s="61"/>
      <c r="G139" s="61"/>
    </row>
    <row r="140" spans="1:7" ht="20.25" customHeight="1" x14ac:dyDescent="0.2">
      <c r="A140" s="62" t="s">
        <v>94</v>
      </c>
      <c r="B140" s="63"/>
      <c r="C140" s="64"/>
      <c r="D140" s="63"/>
      <c r="E140" s="63"/>
      <c r="F140" s="63"/>
      <c r="G140" s="63"/>
    </row>
    <row r="141" spans="1:7" ht="75" customHeight="1" x14ac:dyDescent="0.2">
      <c r="A141" s="9" t="s">
        <v>95</v>
      </c>
      <c r="B141" s="10" t="s">
        <v>96</v>
      </c>
      <c r="C141" s="11">
        <v>2</v>
      </c>
      <c r="D141" s="12">
        <v>3</v>
      </c>
      <c r="E141" s="12">
        <v>3</v>
      </c>
      <c r="F141" s="13">
        <v>3</v>
      </c>
      <c r="G141" s="13">
        <v>4</v>
      </c>
    </row>
    <row r="142" spans="1:7" ht="63" customHeight="1" x14ac:dyDescent="0.2">
      <c r="A142" s="14" t="s">
        <v>15</v>
      </c>
      <c r="B142" s="52" t="s">
        <v>171</v>
      </c>
      <c r="C142" s="54"/>
      <c r="D142" s="55"/>
      <c r="E142" s="55"/>
      <c r="F142" s="55"/>
      <c r="G142" s="56"/>
    </row>
    <row r="143" spans="1:7" ht="30" customHeight="1" x14ac:dyDescent="0.2">
      <c r="A143" s="16" t="s">
        <v>17</v>
      </c>
      <c r="B143" s="19" t="s">
        <v>145</v>
      </c>
      <c r="C143" s="54"/>
      <c r="D143" s="55"/>
      <c r="E143" s="55"/>
      <c r="F143" s="55"/>
      <c r="G143" s="56"/>
    </row>
    <row r="144" spans="1:7" ht="30" customHeight="1" x14ac:dyDescent="0.2">
      <c r="A144" s="17" t="s">
        <v>18</v>
      </c>
      <c r="B144" s="49" t="s">
        <v>172</v>
      </c>
      <c r="C144" s="54"/>
      <c r="D144" s="55"/>
      <c r="E144" s="55"/>
      <c r="F144" s="55"/>
      <c r="G144" s="56"/>
    </row>
    <row r="145" spans="1:7" ht="225" customHeight="1" x14ac:dyDescent="0.2">
      <c r="A145" s="9" t="s">
        <v>97</v>
      </c>
      <c r="B145" s="10" t="s">
        <v>98</v>
      </c>
      <c r="C145" s="11">
        <v>1</v>
      </c>
      <c r="D145" s="12">
        <v>2</v>
      </c>
      <c r="E145" s="12">
        <v>2</v>
      </c>
      <c r="F145" s="13">
        <v>3</v>
      </c>
      <c r="G145" s="13">
        <v>4</v>
      </c>
    </row>
    <row r="146" spans="1:7" ht="72.75" customHeight="1" x14ac:dyDescent="0.2">
      <c r="A146" s="14" t="s">
        <v>15</v>
      </c>
      <c r="B146" s="23" t="s">
        <v>99</v>
      </c>
      <c r="C146" s="54"/>
      <c r="D146" s="55"/>
      <c r="E146" s="55"/>
      <c r="F146" s="55"/>
      <c r="G146" s="56"/>
    </row>
    <row r="147" spans="1:7" ht="30" customHeight="1" x14ac:dyDescent="0.2">
      <c r="A147" s="16" t="s">
        <v>17</v>
      </c>
      <c r="B147" s="50" t="s">
        <v>165</v>
      </c>
      <c r="C147" s="54"/>
      <c r="D147" s="55"/>
      <c r="E147" s="55"/>
      <c r="F147" s="55"/>
      <c r="G147" s="56"/>
    </row>
    <row r="148" spans="1:7" ht="30" customHeight="1" x14ac:dyDescent="0.2">
      <c r="A148" s="17" t="s">
        <v>18</v>
      </c>
      <c r="B148" s="49" t="s">
        <v>173</v>
      </c>
      <c r="C148" s="54"/>
      <c r="D148" s="55"/>
      <c r="E148" s="55"/>
      <c r="F148" s="55"/>
      <c r="G148" s="56"/>
    </row>
    <row r="149" spans="1:7" ht="105" customHeight="1" x14ac:dyDescent="0.2">
      <c r="A149" s="9" t="s">
        <v>100</v>
      </c>
      <c r="B149" s="10" t="s">
        <v>101</v>
      </c>
      <c r="C149" s="11">
        <v>1</v>
      </c>
      <c r="D149" s="12">
        <v>2</v>
      </c>
      <c r="E149" s="12">
        <v>2</v>
      </c>
      <c r="F149" s="13">
        <v>3</v>
      </c>
      <c r="G149" s="13">
        <v>3</v>
      </c>
    </row>
    <row r="150" spans="1:7" ht="67.5" customHeight="1" x14ac:dyDescent="0.2">
      <c r="A150" s="14" t="s">
        <v>15</v>
      </c>
      <c r="B150" s="23" t="s">
        <v>136</v>
      </c>
      <c r="C150" s="54"/>
      <c r="D150" s="55"/>
      <c r="E150" s="55"/>
      <c r="F150" s="55"/>
      <c r="G150" s="56"/>
    </row>
    <row r="151" spans="1:7" ht="30" customHeight="1" x14ac:dyDescent="0.2">
      <c r="A151" s="16" t="s">
        <v>17</v>
      </c>
      <c r="B151" s="50" t="s">
        <v>176</v>
      </c>
      <c r="C151" s="54"/>
      <c r="D151" s="55"/>
      <c r="E151" s="55"/>
      <c r="F151" s="55"/>
      <c r="G151" s="56"/>
    </row>
    <row r="152" spans="1:7" ht="30" customHeight="1" x14ac:dyDescent="0.2">
      <c r="A152" s="17" t="s">
        <v>18</v>
      </c>
      <c r="B152" s="49" t="s">
        <v>177</v>
      </c>
      <c r="C152" s="54"/>
      <c r="D152" s="55"/>
      <c r="E152" s="55"/>
      <c r="F152" s="55"/>
      <c r="G152" s="56"/>
    </row>
    <row r="153" spans="1:7" ht="90" customHeight="1" x14ac:dyDescent="0.2">
      <c r="A153" s="9" t="s">
        <v>102</v>
      </c>
      <c r="B153" s="10" t="s">
        <v>103</v>
      </c>
      <c r="C153" s="11">
        <v>1</v>
      </c>
      <c r="D153" s="12">
        <v>3</v>
      </c>
      <c r="E153" s="12">
        <v>3</v>
      </c>
      <c r="F153" s="13">
        <v>3</v>
      </c>
      <c r="G153" s="13">
        <v>4</v>
      </c>
    </row>
    <row r="154" spans="1:7" ht="93" customHeight="1" x14ac:dyDescent="0.2">
      <c r="A154" s="14" t="s">
        <v>15</v>
      </c>
      <c r="B154" s="23" t="s">
        <v>104</v>
      </c>
      <c r="C154" s="54"/>
      <c r="D154" s="55"/>
      <c r="E154" s="55"/>
      <c r="F154" s="55"/>
      <c r="G154" s="56"/>
    </row>
    <row r="155" spans="1:7" ht="30" customHeight="1" x14ac:dyDescent="0.2">
      <c r="A155" s="16" t="s">
        <v>17</v>
      </c>
      <c r="B155" s="50" t="s">
        <v>155</v>
      </c>
      <c r="C155" s="54"/>
      <c r="D155" s="55"/>
      <c r="E155" s="55"/>
      <c r="F155" s="55"/>
      <c r="G155" s="56"/>
    </row>
    <row r="156" spans="1:7" ht="30" customHeight="1" x14ac:dyDescent="0.2">
      <c r="A156" s="17" t="s">
        <v>18</v>
      </c>
      <c r="B156" s="49" t="s">
        <v>175</v>
      </c>
      <c r="C156" s="54"/>
      <c r="D156" s="55"/>
      <c r="E156" s="55"/>
      <c r="F156" s="55"/>
      <c r="G156" s="56"/>
    </row>
    <row r="157" spans="1:7" ht="20.25" customHeight="1" x14ac:dyDescent="0.2">
      <c r="A157" s="57" t="s">
        <v>105</v>
      </c>
      <c r="B157" s="58"/>
      <c r="C157" s="20">
        <v>1.25</v>
      </c>
      <c r="D157" s="21">
        <f t="shared" ref="D157:G157" si="8">AVERAGE(D141,D145,D149,D153)</f>
        <v>2.5</v>
      </c>
      <c r="E157" s="21">
        <f t="shared" si="8"/>
        <v>2.5</v>
      </c>
      <c r="F157" s="22">
        <f t="shared" si="8"/>
        <v>3</v>
      </c>
      <c r="G157" s="22">
        <f t="shared" si="8"/>
        <v>3.75</v>
      </c>
    </row>
    <row r="158" spans="1:7" ht="8.1" customHeight="1" x14ac:dyDescent="0.2">
      <c r="A158" s="59"/>
      <c r="B158" s="59"/>
      <c r="C158" s="60"/>
      <c r="D158" s="61"/>
      <c r="E158" s="61"/>
      <c r="F158" s="61"/>
      <c r="G158" s="61"/>
    </row>
    <row r="159" spans="1:7" ht="89.1" customHeight="1" x14ac:dyDescent="0.2">
      <c r="A159" s="24" t="s">
        <v>106</v>
      </c>
      <c r="B159" s="82" t="s">
        <v>146</v>
      </c>
      <c r="C159" s="83"/>
      <c r="D159" s="83"/>
      <c r="E159" s="83"/>
      <c r="F159" s="83"/>
      <c r="G159" s="83"/>
    </row>
    <row r="160" spans="1:7" ht="60.75" customHeight="1" thickBot="1" x14ac:dyDescent="0.25">
      <c r="A160" s="25" t="s">
        <v>107</v>
      </c>
      <c r="B160" s="53" t="s">
        <v>174</v>
      </c>
      <c r="C160" s="46"/>
      <c r="D160" s="46"/>
      <c r="E160" s="46"/>
      <c r="F160" s="46"/>
      <c r="G160" s="47"/>
    </row>
    <row r="161" spans="1:7" ht="148.5" customHeight="1" x14ac:dyDescent="0.2">
      <c r="A161" s="26" t="s">
        <v>108</v>
      </c>
      <c r="B161" s="80" t="s">
        <v>147</v>
      </c>
      <c r="C161" s="81"/>
      <c r="D161" s="81"/>
      <c r="E161" s="81"/>
      <c r="F161" s="81"/>
      <c r="G161" s="81"/>
    </row>
    <row r="162" spans="1:7" ht="60.75" customHeight="1" thickBot="1" x14ac:dyDescent="0.25">
      <c r="A162" s="25" t="s">
        <v>109</v>
      </c>
      <c r="B162" s="27" t="s">
        <v>148</v>
      </c>
      <c r="C162" s="28"/>
      <c r="D162" s="28"/>
      <c r="E162" s="28"/>
      <c r="F162" s="28"/>
      <c r="G162" s="29"/>
    </row>
  </sheetData>
  <mergeCells count="129">
    <mergeCell ref="B161:G161"/>
    <mergeCell ref="B159:G159"/>
    <mergeCell ref="A8:G8"/>
    <mergeCell ref="C123:G123"/>
    <mergeCell ref="C26:G26"/>
    <mergeCell ref="A70:B70"/>
    <mergeCell ref="C112:G112"/>
    <mergeCell ref="C15:G15"/>
    <mergeCell ref="C42:G42"/>
    <mergeCell ref="C19:G19"/>
    <mergeCell ref="C125:G125"/>
    <mergeCell ref="C121:G121"/>
    <mergeCell ref="C94:G94"/>
    <mergeCell ref="C114:G114"/>
    <mergeCell ref="C100:G100"/>
    <mergeCell ref="C101:G101"/>
    <mergeCell ref="C124:G124"/>
    <mergeCell ref="A158:G158"/>
    <mergeCell ref="C150:G150"/>
    <mergeCell ref="C52:G52"/>
    <mergeCell ref="C61:G61"/>
    <mergeCell ref="C14:G14"/>
    <mergeCell ref="A117:G117"/>
    <mergeCell ref="C109:G109"/>
    <mergeCell ref="A7:G7"/>
    <mergeCell ref="C34:G34"/>
    <mergeCell ref="C80:G80"/>
    <mergeCell ref="C33:G33"/>
    <mergeCell ref="C39:G39"/>
    <mergeCell ref="C54:G54"/>
    <mergeCell ref="C2:G2"/>
    <mergeCell ref="A29:B29"/>
    <mergeCell ref="C41:G41"/>
    <mergeCell ref="A2:A4"/>
    <mergeCell ref="C28:G28"/>
    <mergeCell ref="C24:G24"/>
    <mergeCell ref="C43:G43"/>
    <mergeCell ref="A5:G5"/>
    <mergeCell ref="C20:G20"/>
    <mergeCell ref="C65:G65"/>
    <mergeCell ref="C18:G18"/>
    <mergeCell ref="C3:G3"/>
    <mergeCell ref="C50:G50"/>
    <mergeCell ref="C4:G4"/>
    <mergeCell ref="C74:G74"/>
    <mergeCell ref="C27:G27"/>
    <mergeCell ref="C35:G35"/>
    <mergeCell ref="C53:G53"/>
    <mergeCell ref="A56:G56"/>
    <mergeCell ref="C95:G95"/>
    <mergeCell ref="C82:G82"/>
    <mergeCell ref="C60:G60"/>
    <mergeCell ref="C63:G63"/>
    <mergeCell ref="A71:G71"/>
    <mergeCell ref="C110:G110"/>
    <mergeCell ref="A116:G116"/>
    <mergeCell ref="C108:G108"/>
    <mergeCell ref="C11:G11"/>
    <mergeCell ref="C155:G155"/>
    <mergeCell ref="C78:G78"/>
    <mergeCell ref="A86:G86"/>
    <mergeCell ref="C148:G148"/>
    <mergeCell ref="C154:G154"/>
    <mergeCell ref="C144:G144"/>
    <mergeCell ref="A55:B55"/>
    <mergeCell ref="C146:G146"/>
    <mergeCell ref="C49:G49"/>
    <mergeCell ref="A57:G57"/>
    <mergeCell ref="C75:G75"/>
    <mergeCell ref="A115:B115"/>
    <mergeCell ref="C129:G129"/>
    <mergeCell ref="C105:G105"/>
    <mergeCell ref="C128:G128"/>
    <mergeCell ref="C151:G151"/>
    <mergeCell ref="C12:G12"/>
    <mergeCell ref="C147:G147"/>
    <mergeCell ref="C16:G16"/>
    <mergeCell ref="C22:G22"/>
    <mergeCell ref="A30:G30"/>
    <mergeCell ref="C84:G84"/>
    <mergeCell ref="C133:G133"/>
    <mergeCell ref="A1:G1"/>
    <mergeCell ref="C91:G91"/>
    <mergeCell ref="A97:G97"/>
    <mergeCell ref="C89:G89"/>
    <mergeCell ref="C136:G136"/>
    <mergeCell ref="A96:B96"/>
    <mergeCell ref="C38:G38"/>
    <mergeCell ref="A46:G46"/>
    <mergeCell ref="C135:G135"/>
    <mergeCell ref="C132:G132"/>
    <mergeCell ref="C93:G93"/>
    <mergeCell ref="C10:G10"/>
    <mergeCell ref="C104:G104"/>
    <mergeCell ref="C69:G69"/>
    <mergeCell ref="C68:G68"/>
    <mergeCell ref="C67:G67"/>
    <mergeCell ref="A72:G72"/>
    <mergeCell ref="C64:G64"/>
    <mergeCell ref="C127:G127"/>
    <mergeCell ref="C106:G106"/>
    <mergeCell ref="C102:G102"/>
    <mergeCell ref="C120:G120"/>
    <mergeCell ref="C23:G23"/>
    <mergeCell ref="A31:G31"/>
    <mergeCell ref="C156:G156"/>
    <mergeCell ref="C59:G59"/>
    <mergeCell ref="C113:G113"/>
    <mergeCell ref="A157:B157"/>
    <mergeCell ref="C143:G143"/>
    <mergeCell ref="C142:G142"/>
    <mergeCell ref="C37:G37"/>
    <mergeCell ref="A45:G45"/>
    <mergeCell ref="C131:G131"/>
    <mergeCell ref="A139:G139"/>
    <mergeCell ref="C152:G152"/>
    <mergeCell ref="A85:B85"/>
    <mergeCell ref="C137:G137"/>
    <mergeCell ref="A98:G98"/>
    <mergeCell ref="C90:G90"/>
    <mergeCell ref="A140:G140"/>
    <mergeCell ref="C119:G119"/>
    <mergeCell ref="A138:B138"/>
    <mergeCell ref="A44:B44"/>
    <mergeCell ref="C83:G83"/>
    <mergeCell ref="A87:G87"/>
    <mergeCell ref="C79:G79"/>
    <mergeCell ref="C76:G76"/>
    <mergeCell ref="C48:G48"/>
  </mergeCells>
  <conditionalFormatting sqref="C9:G9 C13:G13 C17:G17 C21:G21 C25:G25 C32:G32 C36:G36 C40:G40 C47:G47 C51:G51 C58:G58 C62:G62 C66:G66 C73:G73 C77:G77 C81:G81 C88:G88 C92:G92 C99:G99 C103:G103 C107:G107 C111:G111 C118:G118 C122:G122 C126:G126 C130:G130 C134:G134 C141:G141 C145:G145 C149:G149 C153:G153">
    <cfRule type="cellIs" dxfId="0" priority="1" stopIfTrue="1" operator="equal">
      <formula>0</formula>
    </cfRule>
  </conditionalFormatting>
  <pageMargins left="0.5" right="0.5" top="0.5" bottom="1" header="0" footer="0.6"/>
  <pageSetup scale="10" orientation="landscape" r:id="rId1"/>
  <headerFooter>
    <oddFooter>&amp;L&amp;"Arial Narrow,Regular"&amp;10&amp;K000000Achievement Measure of Field Education (AMFE)&amp;C&amp;"Arial Narrow,Bold"&amp;10&amp;K000000BSW Program&amp;R&amp;"Arial Narrow,Regular"&amp;10&amp;K000000Page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8"/>
  <sheetViews>
    <sheetView showGridLines="0" workbookViewId="0">
      <selection sqref="A1:G1"/>
    </sheetView>
  </sheetViews>
  <sheetFormatPr defaultColWidth="8.85546875" defaultRowHeight="15" customHeight="1" x14ac:dyDescent="0.2"/>
  <cols>
    <col min="1" max="1" width="22.140625" style="30" customWidth="1"/>
    <col min="2" max="2" width="67.85546875" style="30" customWidth="1"/>
    <col min="3" max="6" width="11.28515625" style="30" customWidth="1"/>
    <col min="7" max="7" width="14.7109375" style="30" customWidth="1"/>
    <col min="8" max="256" width="8.85546875" style="30" customWidth="1"/>
  </cols>
  <sheetData>
    <row r="1" spans="1:8" ht="18" customHeight="1" x14ac:dyDescent="0.2">
      <c r="A1" s="87" t="s">
        <v>110</v>
      </c>
      <c r="B1" s="88"/>
      <c r="C1" s="88"/>
      <c r="D1" s="88"/>
      <c r="E1" s="88"/>
      <c r="F1" s="88"/>
      <c r="G1" s="89"/>
      <c r="H1" s="31"/>
    </row>
    <row r="2" spans="1:8" ht="8.1" customHeight="1" x14ac:dyDescent="0.2">
      <c r="A2" s="93"/>
      <c r="B2" s="93"/>
      <c r="C2" s="93"/>
      <c r="D2" s="93"/>
      <c r="E2" s="93"/>
      <c r="F2" s="93"/>
      <c r="G2" s="93"/>
      <c r="H2" s="32"/>
    </row>
    <row r="3" spans="1:8" ht="90" customHeight="1" x14ac:dyDescent="0.2">
      <c r="A3" s="4" t="s">
        <v>5</v>
      </c>
      <c r="B3" s="5" t="s">
        <v>111</v>
      </c>
      <c r="C3" s="6" t="s">
        <v>112</v>
      </c>
      <c r="D3" s="7" t="s">
        <v>8</v>
      </c>
      <c r="E3" s="7" t="s">
        <v>9</v>
      </c>
      <c r="F3" s="8" t="s">
        <v>10</v>
      </c>
      <c r="G3" s="8" t="s">
        <v>11</v>
      </c>
      <c r="H3" s="33"/>
    </row>
    <row r="4" spans="1:8" ht="8.1" customHeight="1" x14ac:dyDescent="0.2">
      <c r="A4" s="93"/>
      <c r="B4" s="93"/>
      <c r="C4" s="93"/>
      <c r="D4" s="93"/>
      <c r="E4" s="93"/>
      <c r="F4" s="93"/>
      <c r="G4" s="93"/>
      <c r="H4" s="32"/>
    </row>
    <row r="5" spans="1:8" ht="63" customHeight="1" x14ac:dyDescent="0.2">
      <c r="A5" s="99" t="s">
        <v>113</v>
      </c>
      <c r="B5" s="101"/>
      <c r="C5" s="101"/>
      <c r="D5" s="101"/>
      <c r="E5" s="101"/>
      <c r="F5" s="101"/>
      <c r="G5" s="101"/>
      <c r="H5" s="34" t="s">
        <v>114</v>
      </c>
    </row>
    <row r="6" spans="1:8" ht="243.95" customHeight="1" x14ac:dyDescent="0.2">
      <c r="A6" s="99" t="s">
        <v>115</v>
      </c>
      <c r="B6" s="100"/>
      <c r="C6" s="100"/>
      <c r="D6" s="100"/>
      <c r="E6" s="100"/>
      <c r="F6" s="100"/>
      <c r="G6" s="100"/>
      <c r="H6" s="34" t="s">
        <v>116</v>
      </c>
    </row>
    <row r="7" spans="1:8" ht="162" customHeight="1" x14ac:dyDescent="0.2">
      <c r="A7" s="102" t="s">
        <v>117</v>
      </c>
      <c r="B7" s="103"/>
      <c r="C7" s="103"/>
      <c r="D7" s="103"/>
      <c r="E7" s="103"/>
      <c r="F7" s="103"/>
      <c r="G7" s="103"/>
      <c r="H7" s="34" t="s">
        <v>118</v>
      </c>
    </row>
    <row r="8" spans="1:8" ht="359.1" customHeight="1" x14ac:dyDescent="0.2">
      <c r="A8" s="90" t="s">
        <v>119</v>
      </c>
      <c r="B8" s="91"/>
      <c r="C8" s="91"/>
      <c r="D8" s="91"/>
      <c r="E8" s="91"/>
      <c r="F8" s="91"/>
      <c r="G8" s="92"/>
      <c r="H8" s="34" t="s">
        <v>120</v>
      </c>
    </row>
    <row r="9" spans="1:8" ht="143.1" customHeight="1" x14ac:dyDescent="0.2">
      <c r="A9" s="97" t="s">
        <v>121</v>
      </c>
      <c r="B9" s="98"/>
      <c r="C9" s="98"/>
      <c r="D9" s="98"/>
      <c r="E9" s="98"/>
      <c r="F9" s="98"/>
      <c r="G9" s="98"/>
      <c r="H9" s="34" t="s">
        <v>122</v>
      </c>
    </row>
    <row r="10" spans="1:8" ht="308.10000000000002" customHeight="1" x14ac:dyDescent="0.2">
      <c r="A10" s="35" t="s">
        <v>123</v>
      </c>
      <c r="B10" s="94" t="s">
        <v>124</v>
      </c>
      <c r="C10" s="95"/>
      <c r="D10" s="95"/>
      <c r="E10" s="95"/>
      <c r="F10" s="95"/>
      <c r="G10" s="96"/>
      <c r="H10" s="34" t="s">
        <v>125</v>
      </c>
    </row>
    <row r="11" spans="1:8" ht="15" customHeight="1" x14ac:dyDescent="0.2">
      <c r="A11" s="36"/>
      <c r="B11" s="37"/>
      <c r="C11" s="38"/>
      <c r="D11" s="38"/>
      <c r="E11" s="38"/>
      <c r="F11" s="38"/>
      <c r="G11" s="39"/>
      <c r="H11" s="31"/>
    </row>
    <row r="12" spans="1:8" ht="15" customHeight="1" x14ac:dyDescent="0.2">
      <c r="A12" s="40"/>
      <c r="B12" s="41"/>
      <c r="C12" s="42"/>
      <c r="D12" s="42"/>
      <c r="E12" s="42"/>
      <c r="F12" s="42"/>
      <c r="G12" s="43"/>
      <c r="H12" s="31"/>
    </row>
    <row r="13" spans="1:8" ht="15.95" customHeight="1" x14ac:dyDescent="0.2">
      <c r="A13" s="40"/>
      <c r="B13" s="44"/>
      <c r="C13" s="42"/>
      <c r="D13" s="42"/>
      <c r="E13" s="42"/>
      <c r="F13" s="42"/>
      <c r="G13" s="43"/>
      <c r="H13" s="31"/>
    </row>
    <row r="14" spans="1:8" ht="15.95" customHeight="1" x14ac:dyDescent="0.2">
      <c r="A14" s="40"/>
      <c r="B14" s="44"/>
      <c r="C14" s="42"/>
      <c r="D14" s="42"/>
      <c r="E14" s="42"/>
      <c r="F14" s="42"/>
      <c r="G14" s="43"/>
      <c r="H14" s="31"/>
    </row>
    <row r="15" spans="1:8" ht="15.95" customHeight="1" x14ac:dyDescent="0.2">
      <c r="A15" s="40"/>
      <c r="B15" s="44"/>
      <c r="C15" s="42"/>
      <c r="D15" s="42"/>
      <c r="E15" s="42"/>
      <c r="F15" s="42"/>
      <c r="G15" s="43"/>
      <c r="H15" s="31"/>
    </row>
    <row r="16" spans="1:8" ht="15.95" customHeight="1" x14ac:dyDescent="0.2">
      <c r="A16" s="40"/>
      <c r="B16" s="44"/>
      <c r="C16" s="42"/>
      <c r="D16" s="42"/>
      <c r="E16" s="42"/>
      <c r="F16" s="42"/>
      <c r="G16" s="43"/>
      <c r="H16" s="31"/>
    </row>
    <row r="17" spans="1:8" ht="15" customHeight="1" x14ac:dyDescent="0.2">
      <c r="A17" s="40"/>
      <c r="B17" s="41"/>
      <c r="C17" s="42"/>
      <c r="D17" s="42"/>
      <c r="E17" s="42"/>
      <c r="F17" s="42"/>
      <c r="G17" s="43"/>
      <c r="H17" s="31"/>
    </row>
    <row r="18" spans="1:8" ht="15" customHeight="1" x14ac:dyDescent="0.2">
      <c r="A18" s="40"/>
      <c r="B18" s="45"/>
      <c r="C18" s="42"/>
      <c r="D18" s="42"/>
      <c r="E18" s="42"/>
      <c r="F18" s="42"/>
      <c r="G18" s="43"/>
      <c r="H18" s="31"/>
    </row>
  </sheetData>
  <mergeCells count="9">
    <mergeCell ref="A1:G1"/>
    <mergeCell ref="A8:G8"/>
    <mergeCell ref="A4:G4"/>
    <mergeCell ref="B10:G10"/>
    <mergeCell ref="A9:G9"/>
    <mergeCell ref="A6:G6"/>
    <mergeCell ref="A5:G5"/>
    <mergeCell ref="A7:G7"/>
    <mergeCell ref="A2:G2"/>
  </mergeCells>
  <pageMargins left="0.5" right="0.5" top="0.85" bottom="0.75" header="0.5" footer="0.55000000000000004"/>
  <pageSetup scale="82" orientation="landscape"/>
  <headerFooter>
    <oddHeader>&amp;R&amp;"Arial,Regular"&amp;10&amp;K000000Page &amp;P of &amp;N</oddHead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BSW  AMFE Form</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cp:lastModifiedBy>
  <dcterms:created xsi:type="dcterms:W3CDTF">2020-04-01T17:05:11Z</dcterms:created>
  <dcterms:modified xsi:type="dcterms:W3CDTF">2020-07-31T12:03:39Z</dcterms:modified>
</cp:coreProperties>
</file>